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mpiep\Documents\mariposa neu\adressen bestand bestellformulare\bestellformulare\"/>
    </mc:Choice>
  </mc:AlternateContent>
  <xr:revisionPtr revIDLastSave="0" documentId="13_ncr:1_{FBD74A20-77FA-4189-A2B6-28048C786B1B}" xr6:coauthVersionLast="47" xr6:coauthVersionMax="47" xr10:uidLastSave="{00000000-0000-0000-0000-000000000000}"/>
  <bookViews>
    <workbookView xWindow="-120" yWindow="-120" windowWidth="20730" windowHeight="11160" tabRatio="353" activeTab="1" xr2:uid="{00000000-000D-0000-FFFF-FFFF00000000}"/>
  </bookViews>
  <sheets>
    <sheet name="Kollektion MINKAY" sheetId="1" r:id="rId1"/>
    <sheet name="Kollektion PACABAMB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8" i="2" l="1"/>
  <c r="J77" i="2"/>
  <c r="H211" i="1" l="1"/>
  <c r="H212" i="1"/>
  <c r="J173" i="2"/>
  <c r="J147" i="2"/>
  <c r="J146" i="2"/>
  <c r="J145" i="2"/>
  <c r="J143" i="2"/>
  <c r="H186" i="1"/>
  <c r="H185" i="1"/>
  <c r="H184" i="1"/>
  <c r="H183" i="1"/>
  <c r="H275" i="1"/>
  <c r="H242" i="1"/>
  <c r="H241" i="1"/>
  <c r="H240" i="1"/>
  <c r="H239" i="1"/>
  <c r="H23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30" i="2"/>
  <c r="J231" i="2"/>
  <c r="J229" i="2"/>
  <c r="J228" i="2"/>
  <c r="J227" i="2"/>
  <c r="J226" i="2"/>
  <c r="J225" i="2"/>
  <c r="J224" i="2"/>
  <c r="J221" i="2" l="1"/>
  <c r="J220" i="2"/>
  <c r="J219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78" i="2"/>
  <c r="J179" i="2"/>
  <c r="J181" i="2"/>
  <c r="J180" i="2"/>
  <c r="J177" i="2"/>
  <c r="J176" i="2"/>
  <c r="J175" i="2"/>
  <c r="J174" i="2"/>
  <c r="J172" i="2"/>
  <c r="J171" i="2"/>
  <c r="J170" i="2"/>
  <c r="J169" i="2"/>
  <c r="J168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24" i="2"/>
  <c r="J142" i="2"/>
  <c r="J141" i="2"/>
  <c r="J140" i="2"/>
  <c r="J139" i="2"/>
  <c r="J138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13" i="2"/>
  <c r="J112" i="2"/>
  <c r="J111" i="2"/>
  <c r="J70" i="2"/>
  <c r="J31" i="2"/>
  <c r="J95" i="2" l="1"/>
  <c r="J94" i="2"/>
  <c r="J92" i="2"/>
  <c r="J91" i="2"/>
  <c r="J90" i="2"/>
  <c r="J89" i="2"/>
  <c r="J88" i="2"/>
  <c r="J87" i="2"/>
  <c r="J86" i="2"/>
  <c r="J85" i="2"/>
  <c r="J84" i="2"/>
  <c r="J82" i="2"/>
  <c r="J81" i="2"/>
  <c r="J80" i="2"/>
  <c r="J79" i="2"/>
  <c r="J76" i="2"/>
  <c r="J75" i="2"/>
  <c r="J74" i="2"/>
  <c r="J73" i="2"/>
  <c r="J72" i="2"/>
  <c r="J69" i="2"/>
  <c r="J68" i="2"/>
  <c r="J67" i="2"/>
  <c r="J66" i="2"/>
  <c r="J65" i="2"/>
  <c r="J64" i="2"/>
  <c r="J63" i="2"/>
  <c r="J62" i="2"/>
  <c r="J61" i="2"/>
  <c r="J60" i="2"/>
  <c r="J59" i="2"/>
  <c r="J57" i="2"/>
  <c r="J56" i="2"/>
  <c r="J55" i="2"/>
  <c r="J54" i="2"/>
  <c r="J51" i="2"/>
  <c r="J50" i="2"/>
  <c r="J49" i="2"/>
  <c r="J48" i="2"/>
  <c r="J47" i="2"/>
  <c r="J46" i="2"/>
  <c r="J45" i="2"/>
  <c r="J44" i="2"/>
  <c r="J43" i="2"/>
  <c r="J41" i="2"/>
  <c r="J40" i="2"/>
  <c r="J39" i="2"/>
  <c r="J38" i="2"/>
  <c r="J37" i="2"/>
  <c r="J36" i="2"/>
  <c r="J35" i="2"/>
  <c r="J34" i="2"/>
  <c r="J33" i="2"/>
  <c r="J30" i="2"/>
  <c r="J29" i="2"/>
  <c r="J28" i="2"/>
  <c r="J27" i="2"/>
  <c r="J26" i="2"/>
  <c r="J25" i="2"/>
  <c r="J24" i="2"/>
  <c r="J23" i="2"/>
  <c r="J22" i="2"/>
  <c r="J21" i="2"/>
  <c r="J19" i="2"/>
  <c r="J18" i="2"/>
  <c r="J17" i="2"/>
  <c r="J16" i="2"/>
  <c r="J122" i="2"/>
  <c r="J121" i="2"/>
  <c r="J110" i="2"/>
  <c r="J109" i="2"/>
  <c r="J108" i="2"/>
  <c r="J120" i="2"/>
  <c r="J119" i="2"/>
  <c r="J118" i="2"/>
  <c r="J117" i="2"/>
  <c r="J116" i="2"/>
  <c r="J115" i="2"/>
  <c r="J107" i="2"/>
  <c r="J106" i="2"/>
  <c r="J105" i="2"/>
  <c r="J104" i="2"/>
  <c r="J103" i="2"/>
  <c r="J102" i="2"/>
  <c r="J101" i="2"/>
  <c r="J100" i="2"/>
  <c r="J99" i="2"/>
  <c r="J98" i="2"/>
  <c r="J15" i="2"/>
  <c r="H307" i="1"/>
  <c r="H306" i="1"/>
  <c r="H303" i="1"/>
  <c r="H308" i="1"/>
  <c r="H309" i="1"/>
  <c r="H16" i="1"/>
  <c r="H17" i="1"/>
  <c r="H18" i="1"/>
  <c r="H19" i="1"/>
  <c r="H20" i="1"/>
  <c r="H21" i="1"/>
  <c r="H22" i="1"/>
  <c r="H23" i="1"/>
  <c r="H13" i="1"/>
  <c r="H14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2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5" i="1"/>
  <c r="H336" i="1" s="1"/>
  <c r="J234" i="2" l="1"/>
  <c r="J235" i="2" s="1"/>
</calcChain>
</file>

<file path=xl/sharedStrings.xml><?xml version="1.0" encoding="utf-8"?>
<sst xmlns="http://schemas.openxmlformats.org/spreadsheetml/2006/main" count="1934" uniqueCount="778">
  <si>
    <t>Bestellformular: Vororder für Herbst 2022 bei mariposa fair trade</t>
  </si>
  <si>
    <t>KOLLEKTION MINKAY</t>
  </si>
  <si>
    <t>Kollektion PACABAMBA siehe Tabelle 2 (unten links)</t>
  </si>
  <si>
    <t>Firma:</t>
  </si>
  <si>
    <t>Onlineshop</t>
  </si>
  <si>
    <t>Name:</t>
  </si>
  <si>
    <t>Straße:</t>
  </si>
  <si>
    <t>PLZ/Ort:</t>
  </si>
  <si>
    <t>Telefon</t>
  </si>
  <si>
    <t>E-Mail:</t>
  </si>
  <si>
    <t>Art. Nr.</t>
  </si>
  <si>
    <t>Best.-Nr.:</t>
  </si>
  <si>
    <t>Farbe/ Muster</t>
  </si>
  <si>
    <t>Größe</t>
  </si>
  <si>
    <t>Beschreibung</t>
  </si>
  <si>
    <t>Anzahl</t>
  </si>
  <si>
    <t>Preis netto pro Stück</t>
  </si>
  <si>
    <t>Gesamt-preis netto</t>
  </si>
  <si>
    <t>Infomaterial</t>
  </si>
  <si>
    <t>INFO1</t>
  </si>
  <si>
    <t>Info-Postkarten 3er Set</t>
  </si>
  <si>
    <t>INFO2</t>
  </si>
  <si>
    <t>Infoset: Rohwolle, Karten, Knäuel, Spindel</t>
  </si>
  <si>
    <t>Biobaumwolle, naturgefärbt NEU</t>
  </si>
  <si>
    <t>NEU</t>
  </si>
  <si>
    <t>109043TM</t>
  </si>
  <si>
    <t>PLBL</t>
  </si>
  <si>
    <t>M</t>
  </si>
  <si>
    <t>Fäustlinge „Kugelstrick“, doppelt gestrickt, grau weiß M  NEU</t>
  </si>
  <si>
    <t>109043TL</t>
  </si>
  <si>
    <t>L</t>
  </si>
  <si>
    <t>Fäustlinge „Kugelstrick“, doppelt gestrickt, grau weiß L  NEU</t>
  </si>
  <si>
    <t>PLNE</t>
  </si>
  <si>
    <t>Fäustlinge „Kugelstrick“, doppelt gestrickt, grau schwarz M  NEU</t>
  </si>
  <si>
    <t>Fäustlinge „Kugelstrick“, doppelt gestrickt, grau schwarz L  NEU</t>
  </si>
  <si>
    <t>109036TU</t>
  </si>
  <si>
    <t>PL</t>
  </si>
  <si>
    <t>Erw.</t>
  </si>
  <si>
    <t>Fäustling Eule, einfach gestrickt, Erwachsenengröße  NEU</t>
  </si>
  <si>
    <t>104017TM</t>
  </si>
  <si>
    <t>BL</t>
  </si>
  <si>
    <r>
      <t xml:space="preserve">Handschuhe </t>
    </r>
    <r>
      <rPr>
        <i/>
        <sz val="9"/>
        <color indexed="8"/>
        <rFont val="Segoe UI"/>
        <family val="2"/>
        <charset val="1"/>
      </rPr>
      <t>uni</t>
    </r>
    <r>
      <rPr>
        <sz val="9"/>
        <color indexed="8"/>
        <rFont val="Segoe UI"/>
        <family val="2"/>
        <charset val="1"/>
      </rPr>
      <t xml:space="preserve"> weiß BESTSELLER</t>
    </r>
  </si>
  <si>
    <t>104017TL</t>
  </si>
  <si>
    <r>
      <t xml:space="preserve">Handschuhe </t>
    </r>
    <r>
      <rPr>
        <i/>
        <sz val="9"/>
        <color indexed="8"/>
        <rFont val="Segoe UI"/>
        <family val="2"/>
        <charset val="1"/>
      </rPr>
      <t>uni</t>
    </r>
    <r>
      <rPr>
        <sz val="9"/>
        <color indexed="8"/>
        <rFont val="Segoe UI"/>
        <family val="2"/>
        <charset val="1"/>
      </rPr>
      <t xml:space="preserve"> weiß </t>
    </r>
    <r>
      <rPr>
        <sz val="9"/>
        <color indexed="8"/>
        <rFont val="Segoe UI"/>
        <family val="2"/>
      </rPr>
      <t>BESTSELLER</t>
    </r>
  </si>
  <si>
    <r>
      <t xml:space="preserve">Handschuhe </t>
    </r>
    <r>
      <rPr>
        <i/>
        <sz val="9"/>
        <color indexed="8"/>
        <rFont val="Segoe UI"/>
        <family val="2"/>
        <charset val="1"/>
      </rPr>
      <t>uni</t>
    </r>
    <r>
      <rPr>
        <sz val="9"/>
        <color indexed="8"/>
        <rFont val="Segoe UI"/>
        <family val="2"/>
        <charset val="1"/>
      </rPr>
      <t xml:space="preserve"> grau </t>
    </r>
    <r>
      <rPr>
        <sz val="9"/>
        <color indexed="8"/>
        <rFont val="Segoe UI"/>
        <family val="2"/>
      </rPr>
      <t>BESTSELLER</t>
    </r>
  </si>
  <si>
    <t>NE</t>
  </si>
  <si>
    <r>
      <t xml:space="preserve">Handschuhe </t>
    </r>
    <r>
      <rPr>
        <i/>
        <sz val="9"/>
        <color indexed="8"/>
        <rFont val="Segoe UI"/>
        <family val="2"/>
        <charset val="1"/>
      </rPr>
      <t>uni</t>
    </r>
    <r>
      <rPr>
        <sz val="9"/>
        <color indexed="8"/>
        <rFont val="Segoe UI"/>
        <family val="2"/>
        <charset val="1"/>
      </rPr>
      <t xml:space="preserve"> schwarz </t>
    </r>
    <r>
      <rPr>
        <sz val="9"/>
        <color indexed="8"/>
        <rFont val="Segoe UI"/>
        <family val="2"/>
      </rPr>
      <t>BESTSELLER</t>
    </r>
  </si>
  <si>
    <t>BE</t>
  </si>
  <si>
    <r>
      <t xml:space="preserve">Handschuhe </t>
    </r>
    <r>
      <rPr>
        <i/>
        <sz val="9"/>
        <rFont val="Segoe UI"/>
        <family val="2"/>
        <charset val="1"/>
      </rPr>
      <t>uni</t>
    </r>
    <r>
      <rPr>
        <sz val="9"/>
        <rFont val="Segoe UI"/>
        <family val="2"/>
        <charset val="1"/>
      </rPr>
      <t xml:space="preserve"> beige </t>
    </r>
    <r>
      <rPr>
        <sz val="9"/>
        <color indexed="8"/>
        <rFont val="Segoe UI"/>
        <family val="2"/>
      </rPr>
      <t>BESTSELLER</t>
    </r>
  </si>
  <si>
    <t>CA</t>
  </si>
  <si>
    <r>
      <t xml:space="preserve">Handschuhe </t>
    </r>
    <r>
      <rPr>
        <i/>
        <sz val="9"/>
        <rFont val="Segoe UI"/>
        <family val="2"/>
        <charset val="1"/>
      </rPr>
      <t>uni</t>
    </r>
    <r>
      <rPr>
        <sz val="9"/>
        <rFont val="Segoe UI"/>
        <family val="2"/>
        <charset val="1"/>
      </rPr>
      <t xml:space="preserve"> café </t>
    </r>
    <r>
      <rPr>
        <sz val="9"/>
        <color indexed="8"/>
        <rFont val="Segoe UI"/>
        <family val="2"/>
      </rPr>
      <t>BESTSELLER</t>
    </r>
  </si>
  <si>
    <t>104007TM</t>
  </si>
  <si>
    <r>
      <t xml:space="preserve">Handschuhe </t>
    </r>
    <r>
      <rPr>
        <i/>
        <sz val="9"/>
        <color indexed="8"/>
        <rFont val="Segoe UI"/>
        <family val="2"/>
        <charset val="1"/>
      </rPr>
      <t>Muster</t>
    </r>
    <r>
      <rPr>
        <sz val="9"/>
        <color indexed="8"/>
        <rFont val="Segoe UI"/>
        <family val="2"/>
        <charset val="1"/>
      </rPr>
      <t xml:space="preserve"> Grundfarbe: weiß</t>
    </r>
  </si>
  <si>
    <t>104007TL</t>
  </si>
  <si>
    <r>
      <t xml:space="preserve">Handschuhe </t>
    </r>
    <r>
      <rPr>
        <i/>
        <sz val="9"/>
        <color indexed="8"/>
        <rFont val="Segoe UI"/>
        <family val="2"/>
        <charset val="1"/>
      </rPr>
      <t>Muster</t>
    </r>
    <r>
      <rPr>
        <sz val="9"/>
        <color indexed="8"/>
        <rFont val="Segoe UI"/>
        <family val="2"/>
        <charset val="1"/>
      </rPr>
      <t xml:space="preserve"> Grundfarbe: beige</t>
    </r>
  </si>
  <si>
    <t>MA</t>
  </si>
  <si>
    <r>
      <t xml:space="preserve">Handschuhe </t>
    </r>
    <r>
      <rPr>
        <i/>
        <sz val="9"/>
        <color indexed="8"/>
        <rFont val="Segoe UI"/>
        <family val="2"/>
        <charset val="1"/>
      </rPr>
      <t>Muster</t>
    </r>
    <r>
      <rPr>
        <sz val="9"/>
        <color indexed="8"/>
        <rFont val="Segoe UI"/>
        <family val="2"/>
        <charset val="1"/>
      </rPr>
      <t xml:space="preserve"> Grundfarbe: braun</t>
    </r>
  </si>
  <si>
    <r>
      <t xml:space="preserve">Handschuhe </t>
    </r>
    <r>
      <rPr>
        <i/>
        <sz val="9"/>
        <color indexed="8"/>
        <rFont val="Segoe UI"/>
        <family val="2"/>
        <charset val="1"/>
      </rPr>
      <t>Muster</t>
    </r>
    <r>
      <rPr>
        <sz val="9"/>
        <color indexed="8"/>
        <rFont val="Segoe UI"/>
        <family val="2"/>
        <charset val="1"/>
      </rPr>
      <t xml:space="preserve"> Grundfarbe: grau</t>
    </r>
  </si>
  <si>
    <r>
      <t xml:space="preserve">Handschuhe </t>
    </r>
    <r>
      <rPr>
        <i/>
        <sz val="9"/>
        <color indexed="8"/>
        <rFont val="Segoe UI"/>
        <family val="2"/>
        <charset val="1"/>
      </rPr>
      <t>Muster</t>
    </r>
    <r>
      <rPr>
        <sz val="9"/>
        <color indexed="8"/>
        <rFont val="Segoe UI"/>
        <family val="2"/>
        <charset val="1"/>
      </rPr>
      <t xml:space="preserve"> Grundfarbe: schwarz</t>
    </r>
  </si>
  <si>
    <t>109024TM</t>
  </si>
  <si>
    <t>PBB</t>
  </si>
  <si>
    <r>
      <t xml:space="preserve">Handschuhe </t>
    </r>
    <r>
      <rPr>
        <i/>
        <sz val="9"/>
        <rFont val="Segoe UI"/>
        <family val="2"/>
        <charset val="1"/>
      </rPr>
      <t>Streifen</t>
    </r>
    <r>
      <rPr>
        <sz val="9"/>
        <rFont val="Segoe UI"/>
        <family val="2"/>
        <charset val="1"/>
      </rPr>
      <t xml:space="preserve"> grau-weiß-beige </t>
    </r>
    <r>
      <rPr>
        <sz val="9"/>
        <color indexed="8"/>
        <rFont val="Segoe UI"/>
        <family val="2"/>
      </rPr>
      <t>BESTSELLER</t>
    </r>
  </si>
  <si>
    <t>109024TL</t>
  </si>
  <si>
    <t>PNGB</t>
  </si>
  <si>
    <r>
      <t xml:space="preserve">Handschuhe </t>
    </r>
    <r>
      <rPr>
        <i/>
        <sz val="9"/>
        <rFont val="Segoe UI"/>
        <family val="2"/>
        <charset val="1"/>
      </rPr>
      <t>Streifen</t>
    </r>
    <r>
      <rPr>
        <sz val="9"/>
        <rFont val="Segoe UI"/>
        <family val="2"/>
        <charset val="1"/>
      </rPr>
      <t xml:space="preserve"> grau-schwarz-anthrazit-weiß </t>
    </r>
    <r>
      <rPr>
        <sz val="9"/>
        <color indexed="8"/>
        <rFont val="Segoe UI"/>
        <family val="2"/>
      </rPr>
      <t>BESTSELLER</t>
    </r>
  </si>
  <si>
    <t>610020TM</t>
  </si>
  <si>
    <t>PNRB</t>
  </si>
  <si>
    <r>
      <t xml:space="preserve">Handschuhe </t>
    </r>
    <r>
      <rPr>
        <i/>
        <sz val="9"/>
        <rFont val="Segoe UI"/>
        <family val="2"/>
        <charset val="1"/>
      </rPr>
      <t>Streifen</t>
    </r>
    <r>
      <rPr>
        <sz val="9"/>
        <rFont val="Segoe UI"/>
        <family val="2"/>
        <charset val="1"/>
      </rPr>
      <t xml:space="preserve"> grau-schwarz-rot-weiß </t>
    </r>
  </si>
  <si>
    <t>610020TL</t>
  </si>
  <si>
    <t>PNAB</t>
  </si>
  <si>
    <r>
      <t xml:space="preserve">Handschuhe </t>
    </r>
    <r>
      <rPr>
        <i/>
        <sz val="9"/>
        <rFont val="Segoe UI"/>
        <family val="2"/>
        <charset val="1"/>
      </rPr>
      <t>Streifen</t>
    </r>
    <r>
      <rPr>
        <sz val="9"/>
        <rFont val="Segoe UI"/>
        <family val="2"/>
        <charset val="1"/>
      </rPr>
      <t xml:space="preserve"> grau-schwarz-blau-weiß </t>
    </r>
  </si>
  <si>
    <t>104025TU</t>
  </si>
  <si>
    <t>uni</t>
  </si>
  <si>
    <r>
      <t xml:space="preserve">Handschuhe </t>
    </r>
    <r>
      <rPr>
        <i/>
        <sz val="9"/>
        <rFont val="Segoe UI"/>
        <family val="2"/>
        <charset val="1"/>
      </rPr>
      <t>fingerfrei uni</t>
    </r>
    <r>
      <rPr>
        <sz val="9"/>
        <rFont val="Segoe UI"/>
        <family val="2"/>
        <charset val="1"/>
      </rPr>
      <t xml:space="preserve"> weiß</t>
    </r>
  </si>
  <si>
    <r>
      <t xml:space="preserve">Handschuhe </t>
    </r>
    <r>
      <rPr>
        <i/>
        <sz val="9"/>
        <rFont val="Segoe UI"/>
        <family val="2"/>
        <charset val="1"/>
      </rPr>
      <t>fingerfrei uni</t>
    </r>
    <r>
      <rPr>
        <sz val="9"/>
        <rFont val="Segoe UI"/>
        <family val="2"/>
        <charset val="1"/>
      </rPr>
      <t xml:space="preserve"> beige</t>
    </r>
  </si>
  <si>
    <r>
      <t xml:space="preserve">Handschuhe </t>
    </r>
    <r>
      <rPr>
        <i/>
        <sz val="9"/>
        <rFont val="Segoe UI"/>
        <family val="2"/>
        <charset val="1"/>
      </rPr>
      <t>fingerfrei uni</t>
    </r>
    <r>
      <rPr>
        <sz val="9"/>
        <rFont val="Segoe UI"/>
        <family val="2"/>
        <charset val="1"/>
      </rPr>
      <t xml:space="preserve"> café</t>
    </r>
  </si>
  <si>
    <r>
      <t xml:space="preserve">Handschuhe </t>
    </r>
    <r>
      <rPr>
        <i/>
        <sz val="9"/>
        <rFont val="Segoe UI"/>
        <family val="2"/>
        <charset val="1"/>
      </rPr>
      <t>fingerfrei uni</t>
    </r>
    <r>
      <rPr>
        <sz val="9"/>
        <rFont val="Segoe UI"/>
        <family val="2"/>
        <charset val="1"/>
      </rPr>
      <t xml:space="preserve"> grau</t>
    </r>
  </si>
  <si>
    <r>
      <t xml:space="preserve">Handschuhe </t>
    </r>
    <r>
      <rPr>
        <i/>
        <sz val="9"/>
        <rFont val="Segoe UI"/>
        <family val="2"/>
        <charset val="1"/>
      </rPr>
      <t>fingerfrei uni</t>
    </r>
    <r>
      <rPr>
        <sz val="9"/>
        <rFont val="Segoe UI"/>
        <family val="2"/>
        <charset val="1"/>
      </rPr>
      <t xml:space="preserve"> schwarz</t>
    </r>
  </si>
  <si>
    <t>104023AD</t>
  </si>
  <si>
    <r>
      <t xml:space="preserve">Handschuhe </t>
    </r>
    <r>
      <rPr>
        <i/>
        <sz val="9"/>
        <color indexed="8"/>
        <rFont val="Segoe UI"/>
        <family val="2"/>
        <charset val="1"/>
      </rPr>
      <t>Kappe</t>
    </r>
    <r>
      <rPr>
        <sz val="9"/>
        <color indexed="8"/>
        <rFont val="Segoe UI"/>
        <family val="2"/>
        <charset val="1"/>
      </rPr>
      <t xml:space="preserve"> grau</t>
    </r>
  </si>
  <si>
    <r>
      <t xml:space="preserve">Handschuhe </t>
    </r>
    <r>
      <rPr>
        <i/>
        <sz val="9"/>
        <color indexed="8"/>
        <rFont val="Segoe UI"/>
        <family val="2"/>
        <charset val="1"/>
      </rPr>
      <t>Kappe</t>
    </r>
    <r>
      <rPr>
        <sz val="9"/>
        <color indexed="8"/>
        <rFont val="Segoe UI"/>
        <family val="2"/>
        <charset val="1"/>
      </rPr>
      <t xml:space="preserve"> grau-schwarz</t>
    </r>
  </si>
  <si>
    <r>
      <t xml:space="preserve">Handschuhe </t>
    </r>
    <r>
      <rPr>
        <i/>
        <sz val="9"/>
        <color indexed="8"/>
        <rFont val="Segoe UI"/>
        <family val="2"/>
        <charset val="1"/>
      </rPr>
      <t>Kappe</t>
    </r>
    <r>
      <rPr>
        <sz val="9"/>
        <color indexed="8"/>
        <rFont val="Segoe UI"/>
        <family val="2"/>
        <charset val="1"/>
      </rPr>
      <t xml:space="preserve"> grau-weiß</t>
    </r>
  </si>
  <si>
    <t>NEPL</t>
  </si>
  <si>
    <r>
      <t xml:space="preserve"> Handschuhe </t>
    </r>
    <r>
      <rPr>
        <i/>
        <sz val="9"/>
        <color indexed="8"/>
        <rFont val="Segoe UI"/>
        <family val="2"/>
        <charset val="1"/>
      </rPr>
      <t>Kappe</t>
    </r>
    <r>
      <rPr>
        <sz val="9"/>
        <color indexed="8"/>
        <rFont val="Segoe UI"/>
        <family val="2"/>
        <charset val="1"/>
      </rPr>
      <t xml:space="preserve"> schwarz-grau</t>
    </r>
  </si>
  <si>
    <r>
      <t xml:space="preserve">Handschuhe </t>
    </r>
    <r>
      <rPr>
        <i/>
        <sz val="9"/>
        <color indexed="8"/>
        <rFont val="Segoe UI"/>
        <family val="2"/>
        <charset val="1"/>
      </rPr>
      <t>Kappe</t>
    </r>
    <r>
      <rPr>
        <sz val="9"/>
        <color indexed="8"/>
        <rFont val="Segoe UI"/>
        <family val="2"/>
        <charset val="1"/>
      </rPr>
      <t xml:space="preserve"> schwarz</t>
    </r>
  </si>
  <si>
    <t>604009AD</t>
  </si>
  <si>
    <t>ROPL</t>
  </si>
  <si>
    <r>
      <t xml:space="preserve">Handschuhe </t>
    </r>
    <r>
      <rPr>
        <i/>
        <sz val="9"/>
        <color indexed="8"/>
        <rFont val="Segoe UI"/>
        <family val="2"/>
        <charset val="1"/>
      </rPr>
      <t>Kappe</t>
    </r>
    <r>
      <rPr>
        <sz val="9"/>
        <color indexed="8"/>
        <rFont val="Segoe UI"/>
        <family val="2"/>
        <charset val="1"/>
      </rPr>
      <t xml:space="preserve"> rot-grau</t>
    </r>
  </si>
  <si>
    <t>MONE</t>
  </si>
  <si>
    <r>
      <t xml:space="preserve">Handschuhe </t>
    </r>
    <r>
      <rPr>
        <i/>
        <sz val="9"/>
        <color indexed="8"/>
        <rFont val="Segoe UI"/>
        <family val="2"/>
        <charset val="1"/>
      </rPr>
      <t>Kappe</t>
    </r>
    <r>
      <rPr>
        <sz val="9"/>
        <color indexed="8"/>
        <rFont val="Segoe UI"/>
        <family val="2"/>
        <charset val="1"/>
      </rPr>
      <t xml:space="preserve"> beere-schwarz</t>
    </r>
  </si>
  <si>
    <t>AZPL</t>
  </si>
  <si>
    <r>
      <t xml:space="preserve">Handschuhe </t>
    </r>
    <r>
      <rPr>
        <i/>
        <sz val="9"/>
        <color indexed="8"/>
        <rFont val="Segoe UI"/>
        <family val="2"/>
        <charset val="1"/>
      </rPr>
      <t>Kappe</t>
    </r>
    <r>
      <rPr>
        <sz val="9"/>
        <color indexed="8"/>
        <rFont val="Segoe UI"/>
        <family val="2"/>
        <charset val="1"/>
      </rPr>
      <t xml:space="preserve"> blau-grau</t>
    </r>
  </si>
  <si>
    <t>AZNE</t>
  </si>
  <si>
    <r>
      <t xml:space="preserve">Handschuhe </t>
    </r>
    <r>
      <rPr>
        <i/>
        <sz val="9"/>
        <color indexed="8"/>
        <rFont val="Segoe UI"/>
        <family val="2"/>
        <charset val="1"/>
      </rPr>
      <t>Kappe</t>
    </r>
    <r>
      <rPr>
        <sz val="9"/>
        <color indexed="8"/>
        <rFont val="Segoe UI"/>
        <family val="2"/>
        <charset val="1"/>
      </rPr>
      <t xml:space="preserve"> blau-schwarz</t>
    </r>
  </si>
  <si>
    <t>VEPL</t>
  </si>
  <si>
    <r>
      <t xml:space="preserve">Handschuhe </t>
    </r>
    <r>
      <rPr>
        <i/>
        <sz val="9"/>
        <color indexed="8"/>
        <rFont val="Segoe UI"/>
        <family val="2"/>
        <charset val="1"/>
      </rPr>
      <t>Kappe</t>
    </r>
    <r>
      <rPr>
        <sz val="9"/>
        <color indexed="8"/>
        <rFont val="Segoe UI"/>
        <family val="2"/>
        <charset val="1"/>
      </rPr>
      <t xml:space="preserve"> grünpetrol-grau</t>
    </r>
  </si>
  <si>
    <t>VENE</t>
  </si>
  <si>
    <r>
      <t xml:space="preserve">Handschuhe </t>
    </r>
    <r>
      <rPr>
        <i/>
        <sz val="9"/>
        <color indexed="8"/>
        <rFont val="Segoe UI"/>
        <family val="2"/>
        <charset val="1"/>
      </rPr>
      <t>Kappe</t>
    </r>
    <r>
      <rPr>
        <sz val="9"/>
        <color indexed="8"/>
        <rFont val="Segoe UI"/>
        <family val="2"/>
        <charset val="1"/>
      </rPr>
      <t xml:space="preserve"> grünpetrol-schwarz</t>
    </r>
  </si>
  <si>
    <t>104029TM</t>
  </si>
  <si>
    <r>
      <t xml:space="preserve">Doppel Wendehandschuhe </t>
    </r>
    <r>
      <rPr>
        <i/>
        <sz val="9"/>
        <color indexed="8"/>
        <rFont val="Segoe UI"/>
        <family val="2"/>
        <charset val="1"/>
      </rPr>
      <t>Zopf</t>
    </r>
    <r>
      <rPr>
        <sz val="9"/>
        <color indexed="8"/>
        <rFont val="Segoe UI"/>
        <family val="2"/>
        <charset val="1"/>
      </rPr>
      <t xml:space="preserve"> M grau-weiß</t>
    </r>
  </si>
  <si>
    <t>104029TL</t>
  </si>
  <si>
    <r>
      <t xml:space="preserve">Doppel Wendehandschuhe </t>
    </r>
    <r>
      <rPr>
        <i/>
        <sz val="9"/>
        <color indexed="8"/>
        <rFont val="Segoe UI"/>
        <family val="2"/>
        <charset val="1"/>
      </rPr>
      <t>Zopf</t>
    </r>
    <r>
      <rPr>
        <sz val="9"/>
        <color indexed="8"/>
        <rFont val="Segoe UI"/>
        <family val="2"/>
        <charset val="1"/>
      </rPr>
      <t xml:space="preserve"> L grau-weiß</t>
    </r>
  </si>
  <si>
    <r>
      <t xml:space="preserve">Doppel Wendehandschuhe </t>
    </r>
    <r>
      <rPr>
        <i/>
        <sz val="9"/>
        <color indexed="8"/>
        <rFont val="Segoe UI"/>
        <family val="2"/>
        <charset val="1"/>
      </rPr>
      <t>Zopf</t>
    </r>
    <r>
      <rPr>
        <sz val="9"/>
        <color indexed="8"/>
        <rFont val="Segoe UI"/>
        <family val="2"/>
        <charset val="1"/>
      </rPr>
      <t xml:space="preserve"> M grau-schwarz</t>
    </r>
  </si>
  <si>
    <r>
      <t xml:space="preserve">Doppel Wendehandschuhe </t>
    </r>
    <r>
      <rPr>
        <i/>
        <sz val="9"/>
        <color indexed="8"/>
        <rFont val="Segoe UI"/>
        <family val="2"/>
        <charset val="1"/>
      </rPr>
      <t>Zopf</t>
    </r>
    <r>
      <rPr>
        <sz val="9"/>
        <color indexed="8"/>
        <rFont val="Segoe UI"/>
        <family val="2"/>
        <charset val="1"/>
      </rPr>
      <t xml:space="preserve"> L grau-schwarz</t>
    </r>
  </si>
  <si>
    <t>610008TM</t>
  </si>
  <si>
    <r>
      <t xml:space="preserve">Doppel Wendehandschuhe </t>
    </r>
    <r>
      <rPr>
        <i/>
        <sz val="9"/>
        <color indexed="8"/>
        <rFont val="Segoe UI"/>
        <family val="2"/>
        <charset val="1"/>
      </rPr>
      <t>Zopf</t>
    </r>
    <r>
      <rPr>
        <sz val="9"/>
        <color indexed="8"/>
        <rFont val="Segoe UI"/>
        <family val="2"/>
        <charset val="1"/>
      </rPr>
      <t xml:space="preserve"> rot-grau M</t>
    </r>
  </si>
  <si>
    <t>610008TL</t>
  </si>
  <si>
    <r>
      <t xml:space="preserve">Doppel Wendehandschuhe </t>
    </r>
    <r>
      <rPr>
        <i/>
        <sz val="9"/>
        <color indexed="8"/>
        <rFont val="Segoe UI"/>
        <family val="2"/>
        <charset val="1"/>
      </rPr>
      <t>Zopf</t>
    </r>
    <r>
      <rPr>
        <sz val="9"/>
        <color indexed="8"/>
        <rFont val="Segoe UI"/>
        <family val="2"/>
        <charset val="1"/>
      </rPr>
      <t xml:space="preserve"> rot-grau L</t>
    </r>
  </si>
  <si>
    <r>
      <t xml:space="preserve">Doppel Wendehandschuhe </t>
    </r>
    <r>
      <rPr>
        <i/>
        <sz val="9"/>
        <color indexed="8"/>
        <rFont val="Segoe UI"/>
        <family val="2"/>
        <charset val="1"/>
      </rPr>
      <t>Zopf</t>
    </r>
    <r>
      <rPr>
        <sz val="9"/>
        <color indexed="8"/>
        <rFont val="Segoe UI"/>
        <family val="2"/>
        <charset val="1"/>
      </rPr>
      <t xml:space="preserve"> blau-grau M</t>
    </r>
  </si>
  <si>
    <r>
      <t xml:space="preserve">Doppel Wendehandschuhe </t>
    </r>
    <r>
      <rPr>
        <i/>
        <sz val="9"/>
        <color indexed="8"/>
        <rFont val="Segoe UI"/>
        <family val="2"/>
        <charset val="1"/>
      </rPr>
      <t>Zopf</t>
    </r>
    <r>
      <rPr>
        <sz val="9"/>
        <color indexed="8"/>
        <rFont val="Segoe UI"/>
        <family val="2"/>
        <charset val="1"/>
      </rPr>
      <t xml:space="preserve"> blau-grau L</t>
    </r>
  </si>
  <si>
    <t>104005TM</t>
  </si>
  <si>
    <r>
      <t xml:space="preserve">Doppel Wendehandschuhe </t>
    </r>
    <r>
      <rPr>
        <i/>
        <sz val="9"/>
        <color indexed="8"/>
        <rFont val="Segoe UI"/>
        <family val="2"/>
        <charset val="1"/>
      </rPr>
      <t>Klassik</t>
    </r>
    <r>
      <rPr>
        <sz val="9"/>
        <color indexed="8"/>
        <rFont val="Segoe UI"/>
        <family val="2"/>
        <charset val="1"/>
      </rPr>
      <t xml:space="preserve"> grau-schwarz M </t>
    </r>
    <r>
      <rPr>
        <sz val="9"/>
        <color indexed="8"/>
        <rFont val="Segoe UI"/>
        <family val="2"/>
      </rPr>
      <t>BESTSELLER</t>
    </r>
  </si>
  <si>
    <t>104005TL</t>
  </si>
  <si>
    <r>
      <t xml:space="preserve">Doppel Wendehandschuhe </t>
    </r>
    <r>
      <rPr>
        <i/>
        <sz val="9"/>
        <color indexed="8"/>
        <rFont val="Segoe UI"/>
        <family val="2"/>
        <charset val="1"/>
      </rPr>
      <t>Klassik</t>
    </r>
    <r>
      <rPr>
        <sz val="9"/>
        <color indexed="8"/>
        <rFont val="Segoe UI"/>
        <family val="2"/>
        <charset val="1"/>
      </rPr>
      <t xml:space="preserve"> grau-schwarz L </t>
    </r>
    <r>
      <rPr>
        <sz val="9"/>
        <color indexed="8"/>
        <rFont val="Segoe UI"/>
        <family val="2"/>
      </rPr>
      <t>BESTSELLER</t>
    </r>
  </si>
  <si>
    <t>CAGR</t>
  </si>
  <si>
    <r>
      <t xml:space="preserve">Doppel Wendehandschuhe </t>
    </r>
    <r>
      <rPr>
        <i/>
        <sz val="9"/>
        <color indexed="8"/>
        <rFont val="Segoe UI"/>
        <family val="2"/>
        <charset val="1"/>
      </rPr>
      <t>Klassik</t>
    </r>
    <r>
      <rPr>
        <sz val="9"/>
        <color indexed="8"/>
        <rFont val="Segoe UI"/>
        <family val="2"/>
        <charset val="1"/>
      </rPr>
      <t xml:space="preserve"> café-anthrazit M </t>
    </r>
    <r>
      <rPr>
        <sz val="9"/>
        <color indexed="8"/>
        <rFont val="Segoe UI"/>
        <family val="2"/>
      </rPr>
      <t>BESTSELLER</t>
    </r>
  </si>
  <si>
    <r>
      <t xml:space="preserve">Doppel Wendehandschuhe </t>
    </r>
    <r>
      <rPr>
        <i/>
        <sz val="9"/>
        <color indexed="8"/>
        <rFont val="Segoe UI"/>
        <family val="2"/>
        <charset val="1"/>
      </rPr>
      <t>Klassik</t>
    </r>
    <r>
      <rPr>
        <sz val="9"/>
        <color indexed="8"/>
        <rFont val="Segoe UI"/>
        <family val="2"/>
        <charset val="1"/>
      </rPr>
      <t xml:space="preserve"> café-anthrazit L </t>
    </r>
    <r>
      <rPr>
        <sz val="9"/>
        <color indexed="8"/>
        <rFont val="Segoe UI"/>
        <family val="2"/>
      </rPr>
      <t>BESTSELLER</t>
    </r>
  </si>
  <si>
    <t>610003TM</t>
  </si>
  <si>
    <r>
      <t xml:space="preserve">Doppel Wendehandschuhe </t>
    </r>
    <r>
      <rPr>
        <i/>
        <sz val="9"/>
        <color indexed="8"/>
        <rFont val="Segoe UI"/>
        <family val="2"/>
        <charset val="1"/>
      </rPr>
      <t>Klassik</t>
    </r>
    <r>
      <rPr>
        <sz val="9"/>
        <color indexed="8"/>
        <rFont val="Segoe UI"/>
        <family val="2"/>
        <charset val="1"/>
      </rPr>
      <t xml:space="preserve"> rot-grau M </t>
    </r>
    <r>
      <rPr>
        <sz val="9"/>
        <color indexed="8"/>
        <rFont val="Segoe UI"/>
        <family val="2"/>
      </rPr>
      <t>BESTSELLER</t>
    </r>
  </si>
  <si>
    <t>610003TL</t>
  </si>
  <si>
    <r>
      <t xml:space="preserve">Doppel Wendehandschuhe </t>
    </r>
    <r>
      <rPr>
        <i/>
        <sz val="9"/>
        <color indexed="8"/>
        <rFont val="Segoe UI"/>
        <family val="2"/>
        <charset val="1"/>
      </rPr>
      <t>Klassik</t>
    </r>
    <r>
      <rPr>
        <sz val="9"/>
        <color indexed="8"/>
        <rFont val="Segoe UI"/>
        <family val="2"/>
        <charset val="1"/>
      </rPr>
      <t xml:space="preserve"> rot-grau L </t>
    </r>
    <r>
      <rPr>
        <sz val="9"/>
        <color indexed="8"/>
        <rFont val="Segoe UI"/>
        <family val="2"/>
      </rPr>
      <t>BESTSELLER</t>
    </r>
  </si>
  <si>
    <r>
      <t xml:space="preserve">Doppel Wendehandschuhe </t>
    </r>
    <r>
      <rPr>
        <i/>
        <sz val="9"/>
        <color indexed="8"/>
        <rFont val="Segoe UI"/>
        <family val="2"/>
        <charset val="1"/>
      </rPr>
      <t>Klassik</t>
    </r>
    <r>
      <rPr>
        <sz val="9"/>
        <color indexed="8"/>
        <rFont val="Segoe UI"/>
        <family val="2"/>
        <charset val="1"/>
      </rPr>
      <t xml:space="preserve"> beere-schwarz M </t>
    </r>
    <r>
      <rPr>
        <sz val="9"/>
        <color indexed="8"/>
        <rFont val="Segoe UI"/>
        <family val="2"/>
      </rPr>
      <t>BESTSELLER</t>
    </r>
  </si>
  <si>
    <r>
      <t xml:space="preserve">Doppel Wendehandschuhe </t>
    </r>
    <r>
      <rPr>
        <i/>
        <sz val="9"/>
        <color indexed="8"/>
        <rFont val="Segoe UI"/>
        <family val="2"/>
        <charset val="1"/>
      </rPr>
      <t>Klassik</t>
    </r>
    <r>
      <rPr>
        <sz val="9"/>
        <color indexed="8"/>
        <rFont val="Segoe UI"/>
        <family val="2"/>
        <charset val="1"/>
      </rPr>
      <t xml:space="preserve"> beere-schwarz L </t>
    </r>
    <r>
      <rPr>
        <sz val="9"/>
        <color indexed="8"/>
        <rFont val="Segoe UI"/>
        <family val="2"/>
      </rPr>
      <t>BESTSELLER</t>
    </r>
  </si>
  <si>
    <r>
      <t xml:space="preserve">Doppel Wendehandschuhe </t>
    </r>
    <r>
      <rPr>
        <i/>
        <sz val="9"/>
        <color indexed="8"/>
        <rFont val="Segoe UI"/>
        <family val="2"/>
        <charset val="1"/>
      </rPr>
      <t>Klassik</t>
    </r>
    <r>
      <rPr>
        <sz val="9"/>
        <color indexed="8"/>
        <rFont val="Segoe UI"/>
        <family val="2"/>
        <charset val="1"/>
      </rPr>
      <t xml:space="preserve"> blau-grau M </t>
    </r>
    <r>
      <rPr>
        <sz val="9"/>
        <color indexed="8"/>
        <rFont val="Segoe UI"/>
        <family val="2"/>
      </rPr>
      <t>BESTSELLER</t>
    </r>
  </si>
  <si>
    <r>
      <t xml:space="preserve">Doppel Wendehandschuhe </t>
    </r>
    <r>
      <rPr>
        <i/>
        <sz val="9"/>
        <color indexed="8"/>
        <rFont val="Segoe UI"/>
        <family val="2"/>
        <charset val="1"/>
      </rPr>
      <t>Klassik</t>
    </r>
    <r>
      <rPr>
        <sz val="9"/>
        <color indexed="8"/>
        <rFont val="Segoe UI"/>
        <family val="2"/>
        <charset val="1"/>
      </rPr>
      <t xml:space="preserve"> blau-grau L </t>
    </r>
    <r>
      <rPr>
        <sz val="9"/>
        <color indexed="8"/>
        <rFont val="Segoe UI"/>
        <family val="2"/>
      </rPr>
      <t>BESTSELLER</t>
    </r>
  </si>
  <si>
    <r>
      <t xml:space="preserve">Doppel Wendehandschuhe </t>
    </r>
    <r>
      <rPr>
        <i/>
        <sz val="9"/>
        <color indexed="8"/>
        <rFont val="Segoe UI"/>
        <family val="2"/>
        <charset val="1"/>
      </rPr>
      <t>Klassik</t>
    </r>
    <r>
      <rPr>
        <sz val="9"/>
        <color indexed="8"/>
        <rFont val="Segoe UI"/>
        <family val="2"/>
        <charset val="1"/>
      </rPr>
      <t xml:space="preserve"> blau-schwarz M</t>
    </r>
  </si>
  <si>
    <r>
      <t xml:space="preserve">Doppel Wendehandschuhe </t>
    </r>
    <r>
      <rPr>
        <i/>
        <sz val="9"/>
        <color indexed="8"/>
        <rFont val="Segoe UI"/>
        <family val="2"/>
        <charset val="1"/>
      </rPr>
      <t>Klassik</t>
    </r>
    <r>
      <rPr>
        <sz val="9"/>
        <color indexed="8"/>
        <rFont val="Segoe UI"/>
        <family val="2"/>
        <charset val="1"/>
      </rPr>
      <t xml:space="preserve"> blau-schwarz L</t>
    </r>
  </si>
  <si>
    <r>
      <t xml:space="preserve">Doppel Wendehandschuhe </t>
    </r>
    <r>
      <rPr>
        <i/>
        <sz val="9"/>
        <color indexed="8"/>
        <rFont val="Segoe UI"/>
        <family val="2"/>
        <charset val="1"/>
      </rPr>
      <t>Klassik</t>
    </r>
    <r>
      <rPr>
        <sz val="9"/>
        <color indexed="8"/>
        <rFont val="Segoe UI"/>
        <family val="2"/>
        <charset val="1"/>
      </rPr>
      <t xml:space="preserve"> grün-grau M</t>
    </r>
  </si>
  <si>
    <r>
      <t xml:space="preserve">Doppel Wendehandschuhe </t>
    </r>
    <r>
      <rPr>
        <i/>
        <sz val="9"/>
        <color indexed="8"/>
        <rFont val="Segoe UI"/>
        <family val="2"/>
        <charset val="1"/>
      </rPr>
      <t>Klassik</t>
    </r>
    <r>
      <rPr>
        <sz val="9"/>
        <color indexed="8"/>
        <rFont val="Segoe UI"/>
        <family val="2"/>
        <charset val="1"/>
      </rPr>
      <t xml:space="preserve"> grün-grau L</t>
    </r>
  </si>
  <si>
    <r>
      <t xml:space="preserve">Doppel Wendehandschuhe </t>
    </r>
    <r>
      <rPr>
        <i/>
        <sz val="9"/>
        <color indexed="8"/>
        <rFont val="Segoe UI"/>
        <family val="2"/>
        <charset val="1"/>
      </rPr>
      <t>Klassik</t>
    </r>
    <r>
      <rPr>
        <sz val="9"/>
        <color indexed="8"/>
        <rFont val="Segoe UI"/>
        <family val="2"/>
        <charset val="1"/>
      </rPr>
      <t xml:space="preserve"> grün-schwarz M </t>
    </r>
    <r>
      <rPr>
        <sz val="9"/>
        <color indexed="8"/>
        <rFont val="Segoe UI"/>
        <family val="2"/>
      </rPr>
      <t>BESTSELLER</t>
    </r>
  </si>
  <si>
    <r>
      <t xml:space="preserve">Doppel Wendehandschuhe </t>
    </r>
    <r>
      <rPr>
        <i/>
        <sz val="9"/>
        <color indexed="8"/>
        <rFont val="Segoe UI"/>
        <family val="2"/>
        <charset val="1"/>
      </rPr>
      <t>Klassik</t>
    </r>
    <r>
      <rPr>
        <sz val="9"/>
        <color indexed="8"/>
        <rFont val="Segoe UI"/>
        <family val="2"/>
        <charset val="1"/>
      </rPr>
      <t xml:space="preserve"> grün-schwarz L </t>
    </r>
    <r>
      <rPr>
        <sz val="9"/>
        <color indexed="8"/>
        <rFont val="Segoe UI"/>
        <family val="2"/>
      </rPr>
      <t>BESTSELLER</t>
    </r>
  </si>
  <si>
    <t>109037TU</t>
  </si>
  <si>
    <t>Mütze Eule Erwachsenengröße NEU</t>
  </si>
  <si>
    <t>109040TU</t>
  </si>
  <si>
    <t>Mütze diagonal grau, dicker Strick NEU</t>
  </si>
  <si>
    <t>Mütze diagonal schwarz, dicker Strick NEU</t>
  </si>
  <si>
    <t>109042TU</t>
  </si>
  <si>
    <t>2in1 Mütze und Schalkragen, grau weiß NEU</t>
  </si>
  <si>
    <t>PLGR</t>
  </si>
  <si>
    <t>2in1 Mütze und Schalkragen, grau anthrazit NEU</t>
  </si>
  <si>
    <t>103008TM</t>
  </si>
  <si>
    <t>NPB</t>
  </si>
  <si>
    <r>
      <t xml:space="preserve">Doppel Wendemütze </t>
    </r>
    <r>
      <rPr>
        <i/>
        <sz val="9"/>
        <color indexed="8"/>
        <rFont val="Segoe UI"/>
        <family val="2"/>
        <charset val="1"/>
      </rPr>
      <t>Muster 4uses</t>
    </r>
    <r>
      <rPr>
        <sz val="9"/>
        <color indexed="8"/>
        <rFont val="Segoe UI"/>
        <family val="2"/>
        <charset val="1"/>
      </rPr>
      <t xml:space="preserve"> schwarz-grau-weiß M  </t>
    </r>
    <r>
      <rPr>
        <sz val="9"/>
        <color indexed="8"/>
        <rFont val="Segoe UI"/>
        <family val="2"/>
      </rPr>
      <t>BESTSELLER</t>
    </r>
  </si>
  <si>
    <t>103008TL</t>
  </si>
  <si>
    <r>
      <t xml:space="preserve">Doppel Wendemütze </t>
    </r>
    <r>
      <rPr>
        <i/>
        <sz val="9"/>
        <color indexed="8"/>
        <rFont val="Segoe UI"/>
        <family val="2"/>
        <charset val="1"/>
      </rPr>
      <t xml:space="preserve">Muster 4uses </t>
    </r>
    <r>
      <rPr>
        <sz val="9"/>
        <color indexed="8"/>
        <rFont val="Segoe UI"/>
        <family val="2"/>
        <charset val="1"/>
      </rPr>
      <t xml:space="preserve">schwarz-grau-weiß L </t>
    </r>
    <r>
      <rPr>
        <sz val="9"/>
        <color indexed="8"/>
        <rFont val="Segoe UI"/>
        <family val="2"/>
      </rPr>
      <t>BESTSELLER</t>
    </r>
  </si>
  <si>
    <t>610007TM</t>
  </si>
  <si>
    <t>RPNB</t>
  </si>
  <si>
    <r>
      <t xml:space="preserve">Doppel Wendemütze </t>
    </r>
    <r>
      <rPr>
        <i/>
        <sz val="9"/>
        <color indexed="8"/>
        <rFont val="Segoe UI"/>
        <family val="2"/>
        <charset val="1"/>
      </rPr>
      <t>Muster 4uses</t>
    </r>
    <r>
      <rPr>
        <sz val="9"/>
        <color indexed="8"/>
        <rFont val="Segoe UI"/>
        <family val="2"/>
        <charset val="1"/>
      </rPr>
      <t xml:space="preserve"> rot-grau-schwarz-weiß M </t>
    </r>
  </si>
  <si>
    <t>610007TL</t>
  </si>
  <si>
    <r>
      <t xml:space="preserve">Doppel Wendemütze </t>
    </r>
    <r>
      <rPr>
        <i/>
        <sz val="9"/>
        <color indexed="8"/>
        <rFont val="Segoe UI"/>
        <family val="2"/>
        <charset val="1"/>
      </rPr>
      <t>Muster 4uses</t>
    </r>
    <r>
      <rPr>
        <sz val="9"/>
        <color indexed="8"/>
        <rFont val="Segoe UI"/>
        <family val="2"/>
        <charset val="1"/>
      </rPr>
      <t xml:space="preserve"> rot-grau-schwarz-weiß L </t>
    </r>
  </si>
  <si>
    <t>APBN</t>
  </si>
  <si>
    <r>
      <t xml:space="preserve">Doppel Wendemütze </t>
    </r>
    <r>
      <rPr>
        <i/>
        <sz val="9"/>
        <color indexed="8"/>
        <rFont val="Segoe UI"/>
        <family val="2"/>
        <charset val="1"/>
      </rPr>
      <t>Muster 4uses</t>
    </r>
    <r>
      <rPr>
        <sz val="9"/>
        <color indexed="8"/>
        <rFont val="Segoe UI"/>
        <family val="2"/>
        <charset val="1"/>
      </rPr>
      <t xml:space="preserve"> blau-grau-schwarz-weiß M </t>
    </r>
    <r>
      <rPr>
        <sz val="9"/>
        <color indexed="8"/>
        <rFont val="Segoe UI"/>
        <family val="2"/>
      </rPr>
      <t>BESTSELLER</t>
    </r>
  </si>
  <si>
    <r>
      <t xml:space="preserve">Doppel Wendemütze </t>
    </r>
    <r>
      <rPr>
        <i/>
        <sz val="9"/>
        <color indexed="8"/>
        <rFont val="Segoe UI"/>
        <family val="2"/>
        <charset val="1"/>
      </rPr>
      <t>Muster 4uses</t>
    </r>
    <r>
      <rPr>
        <sz val="9"/>
        <color indexed="8"/>
        <rFont val="Segoe UI"/>
        <family val="2"/>
        <charset val="1"/>
      </rPr>
      <t xml:space="preserve"> blau-grau-schwarz-weiß L </t>
    </r>
    <r>
      <rPr>
        <sz val="9"/>
        <color indexed="8"/>
        <rFont val="Segoe UI"/>
        <family val="2"/>
      </rPr>
      <t>BESTSELLER</t>
    </r>
  </si>
  <si>
    <t>RPBB</t>
  </si>
  <si>
    <r>
      <t xml:space="preserve">Doppel Wendemütze </t>
    </r>
    <r>
      <rPr>
        <i/>
        <sz val="9"/>
        <color indexed="8"/>
        <rFont val="Segoe UI"/>
        <family val="2"/>
        <charset val="1"/>
      </rPr>
      <t>Muster 4uses</t>
    </r>
    <r>
      <rPr>
        <sz val="9"/>
        <color indexed="8"/>
        <rFont val="Segoe UI"/>
        <family val="2"/>
        <charset val="1"/>
      </rPr>
      <t xml:space="preserve"> rosa-grau-weiß-beige M </t>
    </r>
  </si>
  <si>
    <r>
      <t xml:space="preserve">Doppel Wendemütze </t>
    </r>
    <r>
      <rPr>
        <i/>
        <sz val="9"/>
        <color indexed="8"/>
        <rFont val="Segoe UI"/>
        <family val="2"/>
        <charset val="1"/>
      </rPr>
      <t>Muster 4uses</t>
    </r>
    <r>
      <rPr>
        <sz val="9"/>
        <color indexed="8"/>
        <rFont val="Segoe UI"/>
        <family val="2"/>
        <charset val="1"/>
      </rPr>
      <t xml:space="preserve"> rosa-grau-weiß-beige L </t>
    </r>
  </si>
  <si>
    <t>103025TM</t>
  </si>
  <si>
    <t>BLPL</t>
  </si>
  <si>
    <r>
      <t xml:space="preserve">Doppel Wendemütze </t>
    </r>
    <r>
      <rPr>
        <i/>
        <sz val="9"/>
        <color indexed="8"/>
        <rFont val="Segoe UI"/>
        <family val="2"/>
        <charset val="1"/>
      </rPr>
      <t>Zopf</t>
    </r>
    <r>
      <rPr>
        <sz val="9"/>
        <color indexed="8"/>
        <rFont val="Segoe UI"/>
        <family val="2"/>
        <charset val="1"/>
      </rPr>
      <t xml:space="preserve"> grau-weiß M </t>
    </r>
    <r>
      <rPr>
        <sz val="9"/>
        <color indexed="8"/>
        <rFont val="Segoe UI"/>
        <family val="2"/>
      </rPr>
      <t>BESTSELLER</t>
    </r>
  </si>
  <si>
    <t>103025TL</t>
  </si>
  <si>
    <r>
      <t xml:space="preserve">Doppel Wendemütze </t>
    </r>
    <r>
      <rPr>
        <i/>
        <sz val="9"/>
        <color indexed="8"/>
        <rFont val="Segoe UI"/>
        <family val="2"/>
        <charset val="1"/>
      </rPr>
      <t>Zopf</t>
    </r>
    <r>
      <rPr>
        <sz val="9"/>
        <color indexed="8"/>
        <rFont val="Segoe UI"/>
        <family val="2"/>
        <charset val="1"/>
      </rPr>
      <t xml:space="preserve"> grau-weiß L </t>
    </r>
    <r>
      <rPr>
        <sz val="9"/>
        <color indexed="8"/>
        <rFont val="Segoe UI"/>
        <family val="2"/>
      </rPr>
      <t>BESTSELLER</t>
    </r>
  </si>
  <si>
    <r>
      <t xml:space="preserve">Doppel Wendemütze </t>
    </r>
    <r>
      <rPr>
        <i/>
        <sz val="9"/>
        <color indexed="8"/>
        <rFont val="Segoe UI"/>
        <family val="2"/>
        <charset val="1"/>
      </rPr>
      <t>Zopf</t>
    </r>
    <r>
      <rPr>
        <sz val="9"/>
        <color indexed="8"/>
        <rFont val="Segoe UI"/>
        <family val="2"/>
        <charset val="1"/>
      </rPr>
      <t xml:space="preserve"> grau-schwarz M </t>
    </r>
    <r>
      <rPr>
        <sz val="9"/>
        <color indexed="8"/>
        <rFont val="Segoe UI"/>
        <family val="2"/>
      </rPr>
      <t>BESTSELLER</t>
    </r>
  </si>
  <si>
    <r>
      <t xml:space="preserve">Doppel Wendemütze </t>
    </r>
    <r>
      <rPr>
        <i/>
        <sz val="9"/>
        <color indexed="8"/>
        <rFont val="Segoe UI"/>
        <family val="2"/>
        <charset val="1"/>
      </rPr>
      <t>Zopf</t>
    </r>
    <r>
      <rPr>
        <sz val="9"/>
        <color indexed="8"/>
        <rFont val="Segoe UI"/>
        <family val="2"/>
        <charset val="1"/>
      </rPr>
      <t xml:space="preserve"> grau-schwarz L </t>
    </r>
    <r>
      <rPr>
        <sz val="9"/>
        <color indexed="8"/>
        <rFont val="Segoe UI"/>
        <family val="2"/>
      </rPr>
      <t>BESTSELLER</t>
    </r>
  </si>
  <si>
    <r>
      <t xml:space="preserve">Doppel Wendemütze </t>
    </r>
    <r>
      <rPr>
        <i/>
        <sz val="9"/>
        <color indexed="8"/>
        <rFont val="Segoe UI"/>
        <family val="2"/>
        <charset val="1"/>
      </rPr>
      <t>Zopf</t>
    </r>
    <r>
      <rPr>
        <sz val="9"/>
        <color indexed="8"/>
        <rFont val="Segoe UI"/>
        <family val="2"/>
        <charset val="1"/>
      </rPr>
      <t xml:space="preserve"> café-anthrazit M </t>
    </r>
  </si>
  <si>
    <r>
      <t xml:space="preserve">Doppel Wendemütze </t>
    </r>
    <r>
      <rPr>
        <i/>
        <sz val="9"/>
        <color indexed="8"/>
        <rFont val="Segoe UI"/>
        <family val="2"/>
        <charset val="1"/>
      </rPr>
      <t>Zopf</t>
    </r>
    <r>
      <rPr>
        <sz val="9"/>
        <color indexed="8"/>
        <rFont val="Segoe UI"/>
        <family val="2"/>
        <charset val="1"/>
      </rPr>
      <t xml:space="preserve"> café-anthrazit L </t>
    </r>
  </si>
  <si>
    <t>610006TM</t>
  </si>
  <si>
    <r>
      <t xml:space="preserve">Doppel Wendemütze </t>
    </r>
    <r>
      <rPr>
        <i/>
        <sz val="9"/>
        <color indexed="8"/>
        <rFont val="Segoe UI"/>
        <family val="2"/>
        <charset val="1"/>
      </rPr>
      <t>Zopf 4uses</t>
    </r>
    <r>
      <rPr>
        <sz val="9"/>
        <color indexed="8"/>
        <rFont val="Segoe UI"/>
        <family val="2"/>
        <charset val="1"/>
      </rPr>
      <t xml:space="preserve"> rot-grau M </t>
    </r>
  </si>
  <si>
    <t>610006TL</t>
  </si>
  <si>
    <r>
      <t xml:space="preserve">Doppel Wendemütze </t>
    </r>
    <r>
      <rPr>
        <i/>
        <sz val="9"/>
        <color indexed="8"/>
        <rFont val="Segoe UI"/>
        <family val="2"/>
        <charset val="1"/>
      </rPr>
      <t>Zopf 4uses</t>
    </r>
    <r>
      <rPr>
        <sz val="9"/>
        <color indexed="8"/>
        <rFont val="Segoe UI"/>
        <family val="2"/>
        <charset val="1"/>
      </rPr>
      <t xml:space="preserve"> rot-grau L </t>
    </r>
  </si>
  <si>
    <r>
      <t xml:space="preserve">Doppel Wendemütze </t>
    </r>
    <r>
      <rPr>
        <i/>
        <sz val="9"/>
        <color indexed="8"/>
        <rFont val="Segoe UI"/>
        <family val="2"/>
        <charset val="1"/>
      </rPr>
      <t>Zopf 4uses</t>
    </r>
    <r>
      <rPr>
        <sz val="9"/>
        <color indexed="8"/>
        <rFont val="Segoe UI"/>
        <family val="2"/>
        <charset val="1"/>
      </rPr>
      <t xml:space="preserve"> blau-grau M </t>
    </r>
  </si>
  <si>
    <r>
      <t xml:space="preserve">Doppel Wendemütze </t>
    </r>
    <r>
      <rPr>
        <i/>
        <sz val="9"/>
        <color indexed="8"/>
        <rFont val="Segoe UI"/>
        <family val="2"/>
        <charset val="1"/>
      </rPr>
      <t>Zopf 4uses</t>
    </r>
    <r>
      <rPr>
        <sz val="9"/>
        <color indexed="8"/>
        <rFont val="Segoe UI"/>
        <family val="2"/>
        <charset val="1"/>
      </rPr>
      <t xml:space="preserve"> blau-grau L </t>
    </r>
  </si>
  <si>
    <t>103002TM</t>
  </si>
  <si>
    <t>BEPL</t>
  </si>
  <si>
    <r>
      <t xml:space="preserve">Doppel Wendemütze </t>
    </r>
    <r>
      <rPr>
        <i/>
        <sz val="9"/>
        <color indexed="8"/>
        <rFont val="Segoe UI"/>
        <family val="2"/>
        <charset val="1"/>
      </rPr>
      <t>Klassik</t>
    </r>
    <r>
      <rPr>
        <sz val="9"/>
        <color indexed="8"/>
        <rFont val="Segoe UI"/>
        <family val="2"/>
        <charset val="1"/>
      </rPr>
      <t xml:space="preserve"> beige-grau M</t>
    </r>
  </si>
  <si>
    <t>103002TL</t>
  </si>
  <si>
    <r>
      <t xml:space="preserve">Doppel Wendemütze </t>
    </r>
    <r>
      <rPr>
        <i/>
        <sz val="9"/>
        <color indexed="8"/>
        <rFont val="Segoe UI"/>
        <family val="2"/>
        <charset val="1"/>
      </rPr>
      <t>Klassik</t>
    </r>
    <r>
      <rPr>
        <sz val="9"/>
        <color indexed="8"/>
        <rFont val="Segoe UI"/>
        <family val="2"/>
        <charset val="1"/>
      </rPr>
      <t xml:space="preserve"> beige-grau L</t>
    </r>
  </si>
  <si>
    <r>
      <t xml:space="preserve">Doppel Wendemütze </t>
    </r>
    <r>
      <rPr>
        <i/>
        <sz val="9"/>
        <color indexed="8"/>
        <rFont val="Segoe UI"/>
        <family val="2"/>
        <charset val="1"/>
      </rPr>
      <t>Klassik</t>
    </r>
    <r>
      <rPr>
        <sz val="9"/>
        <color indexed="8"/>
        <rFont val="Segoe UI"/>
        <family val="2"/>
        <charset val="1"/>
      </rPr>
      <t xml:space="preserve"> grau-schwarz M</t>
    </r>
  </si>
  <si>
    <r>
      <t xml:space="preserve">Doppel Wendemütze </t>
    </r>
    <r>
      <rPr>
        <i/>
        <sz val="9"/>
        <color indexed="8"/>
        <rFont val="Segoe UI"/>
        <family val="2"/>
        <charset val="1"/>
      </rPr>
      <t>Klassik</t>
    </r>
    <r>
      <rPr>
        <sz val="9"/>
        <color indexed="8"/>
        <rFont val="Segoe UI"/>
        <family val="2"/>
        <charset val="1"/>
      </rPr>
      <t xml:space="preserve"> grau-schwarz L</t>
    </r>
  </si>
  <si>
    <r>
      <t xml:space="preserve">Doppel Wendemütze </t>
    </r>
    <r>
      <rPr>
        <i/>
        <sz val="9"/>
        <color indexed="8"/>
        <rFont val="Segoe UI"/>
        <family val="2"/>
        <charset val="1"/>
      </rPr>
      <t>Klassik</t>
    </r>
    <r>
      <rPr>
        <sz val="9"/>
        <color indexed="8"/>
        <rFont val="Segoe UI"/>
        <family val="2"/>
        <charset val="1"/>
      </rPr>
      <t xml:space="preserve"> café-anthrazit M</t>
    </r>
  </si>
  <si>
    <r>
      <t xml:space="preserve">Doppel Wendemütze </t>
    </r>
    <r>
      <rPr>
        <i/>
        <sz val="9"/>
        <color indexed="8"/>
        <rFont val="Segoe UI"/>
        <family val="2"/>
        <charset val="1"/>
      </rPr>
      <t>Klassik</t>
    </r>
    <r>
      <rPr>
        <sz val="9"/>
        <color indexed="8"/>
        <rFont val="Segoe UI"/>
        <family val="2"/>
        <charset val="1"/>
      </rPr>
      <t xml:space="preserve"> café-anthrazit L</t>
    </r>
  </si>
  <si>
    <t>610001TM</t>
  </si>
  <si>
    <r>
      <t xml:space="preserve">Doppel Wendemütze </t>
    </r>
    <r>
      <rPr>
        <i/>
        <sz val="9"/>
        <color indexed="8"/>
        <rFont val="Segoe UI"/>
        <family val="2"/>
        <charset val="1"/>
      </rPr>
      <t>Klassik 4uses</t>
    </r>
    <r>
      <rPr>
        <sz val="9"/>
        <color indexed="8"/>
        <rFont val="Segoe UI"/>
        <family val="2"/>
        <charset val="1"/>
      </rPr>
      <t xml:space="preserve"> rot-grau M </t>
    </r>
  </si>
  <si>
    <t>610001TL</t>
  </si>
  <si>
    <r>
      <t xml:space="preserve">Doppel Wendemütze </t>
    </r>
    <r>
      <rPr>
        <i/>
        <sz val="9"/>
        <color indexed="8"/>
        <rFont val="Segoe UI"/>
        <family val="2"/>
        <charset val="1"/>
      </rPr>
      <t>Klassik 4uses</t>
    </r>
    <r>
      <rPr>
        <sz val="9"/>
        <color indexed="8"/>
        <rFont val="Segoe UI"/>
        <family val="2"/>
        <charset val="1"/>
      </rPr>
      <t xml:space="preserve"> rot-grau L </t>
    </r>
  </si>
  <si>
    <r>
      <t xml:space="preserve">Doppel Wendemütze </t>
    </r>
    <r>
      <rPr>
        <i/>
        <sz val="9"/>
        <color indexed="8"/>
        <rFont val="Segoe UI"/>
        <family val="2"/>
        <charset val="1"/>
      </rPr>
      <t>Klassik 4uses</t>
    </r>
    <r>
      <rPr>
        <sz val="9"/>
        <color indexed="8"/>
        <rFont val="Segoe UI"/>
        <family val="2"/>
        <charset val="1"/>
      </rPr>
      <t xml:space="preserve"> beere-schwarz M </t>
    </r>
  </si>
  <si>
    <r>
      <t xml:space="preserve">Doppel Wendemütze </t>
    </r>
    <r>
      <rPr>
        <i/>
        <sz val="9"/>
        <color indexed="8"/>
        <rFont val="Segoe UI"/>
        <family val="2"/>
        <charset val="1"/>
      </rPr>
      <t>Klassik 4uses</t>
    </r>
    <r>
      <rPr>
        <sz val="9"/>
        <color indexed="8"/>
        <rFont val="Segoe UI"/>
        <family val="2"/>
        <charset val="1"/>
      </rPr>
      <t xml:space="preserve"> beere-schwarz L </t>
    </r>
  </si>
  <si>
    <r>
      <t xml:space="preserve">Doppel Wendemütze </t>
    </r>
    <r>
      <rPr>
        <i/>
        <sz val="9"/>
        <color indexed="8"/>
        <rFont val="Segoe UI"/>
        <family val="2"/>
        <charset val="1"/>
      </rPr>
      <t>Klassik 4uses</t>
    </r>
    <r>
      <rPr>
        <sz val="9"/>
        <color indexed="8"/>
        <rFont val="Segoe UI"/>
        <family val="2"/>
        <charset val="1"/>
      </rPr>
      <t xml:space="preserve"> blau-grau M  </t>
    </r>
    <r>
      <rPr>
        <sz val="9"/>
        <color indexed="8"/>
        <rFont val="Segoe UI"/>
        <family val="2"/>
      </rPr>
      <t>BESTSELLER</t>
    </r>
  </si>
  <si>
    <r>
      <t xml:space="preserve">Doppel Wendemütze </t>
    </r>
    <r>
      <rPr>
        <i/>
        <sz val="9"/>
        <color indexed="8"/>
        <rFont val="Segoe UI"/>
        <family val="2"/>
        <charset val="1"/>
      </rPr>
      <t>Klassik 4uses</t>
    </r>
    <r>
      <rPr>
        <sz val="9"/>
        <color indexed="8"/>
        <rFont val="Segoe UI"/>
        <family val="2"/>
        <charset val="1"/>
      </rPr>
      <t xml:space="preserve"> blau-grau L </t>
    </r>
    <r>
      <rPr>
        <sz val="9"/>
        <color indexed="8"/>
        <rFont val="Segoe UI"/>
        <family val="2"/>
      </rPr>
      <t>BESTSELLER</t>
    </r>
  </si>
  <si>
    <r>
      <t xml:space="preserve">Doppel Wendemütze </t>
    </r>
    <r>
      <rPr>
        <i/>
        <sz val="9"/>
        <color indexed="8"/>
        <rFont val="Segoe UI"/>
        <family val="2"/>
        <charset val="1"/>
      </rPr>
      <t>Klassik 4uses</t>
    </r>
    <r>
      <rPr>
        <sz val="9"/>
        <color indexed="8"/>
        <rFont val="Segoe UI"/>
        <family val="2"/>
        <charset val="1"/>
      </rPr>
      <t xml:space="preserve"> blau-schwarz M </t>
    </r>
  </si>
  <si>
    <r>
      <t xml:space="preserve">Doppel Wendemütze </t>
    </r>
    <r>
      <rPr>
        <i/>
        <sz val="9"/>
        <color indexed="8"/>
        <rFont val="Segoe UI"/>
        <family val="2"/>
        <charset val="1"/>
      </rPr>
      <t>Klassik 4uses</t>
    </r>
    <r>
      <rPr>
        <sz val="9"/>
        <color indexed="8"/>
        <rFont val="Segoe UI"/>
        <family val="2"/>
        <charset val="1"/>
      </rPr>
      <t xml:space="preserve"> blau-schwarz L </t>
    </r>
  </si>
  <si>
    <r>
      <t xml:space="preserve">Doppel Wendemütze </t>
    </r>
    <r>
      <rPr>
        <i/>
        <sz val="9"/>
        <color indexed="8"/>
        <rFont val="Segoe UI"/>
        <family val="2"/>
        <charset val="1"/>
      </rPr>
      <t>Klassik 4uses</t>
    </r>
    <r>
      <rPr>
        <sz val="9"/>
        <color indexed="8"/>
        <rFont val="Segoe UI"/>
        <family val="2"/>
        <charset val="1"/>
      </rPr>
      <t xml:space="preserve"> grün-grau M  </t>
    </r>
  </si>
  <si>
    <r>
      <t xml:space="preserve">Doppel Wendemütze </t>
    </r>
    <r>
      <rPr>
        <i/>
        <sz val="9"/>
        <color indexed="8"/>
        <rFont val="Segoe UI"/>
        <family val="2"/>
        <charset val="1"/>
      </rPr>
      <t>Klassik 4uses</t>
    </r>
    <r>
      <rPr>
        <sz val="9"/>
        <color indexed="8"/>
        <rFont val="Segoe UI"/>
        <family val="2"/>
        <charset val="1"/>
      </rPr>
      <t xml:space="preserve"> grün-grau L  </t>
    </r>
  </si>
  <si>
    <r>
      <t xml:space="preserve">Doppel Wendemütze </t>
    </r>
    <r>
      <rPr>
        <i/>
        <sz val="9"/>
        <color indexed="8"/>
        <rFont val="Segoe UI"/>
        <family val="2"/>
        <charset val="1"/>
      </rPr>
      <t>Klassik 4uses</t>
    </r>
    <r>
      <rPr>
        <sz val="9"/>
        <color indexed="8"/>
        <rFont val="Segoe UI"/>
        <family val="2"/>
        <charset val="1"/>
      </rPr>
      <t xml:space="preserve"> grün-schwarz M  </t>
    </r>
  </si>
  <si>
    <r>
      <t xml:space="preserve">Doppel Wendemütze </t>
    </r>
    <r>
      <rPr>
        <i/>
        <sz val="9"/>
        <color indexed="8"/>
        <rFont val="Segoe UI"/>
        <family val="2"/>
        <charset val="1"/>
      </rPr>
      <t>Klassik 4uses</t>
    </r>
    <r>
      <rPr>
        <sz val="9"/>
        <color indexed="8"/>
        <rFont val="Segoe UI"/>
        <family val="2"/>
        <charset val="1"/>
      </rPr>
      <t xml:space="preserve"> grün-schwarz L </t>
    </r>
  </si>
  <si>
    <t>103012TEN</t>
  </si>
  <si>
    <t>RR</t>
  </si>
  <si>
    <r>
      <t xml:space="preserve">Mütze/Beanie </t>
    </r>
    <r>
      <rPr>
        <i/>
        <sz val="9"/>
        <color indexed="8"/>
        <rFont val="Segoe UI"/>
        <family val="2"/>
        <charset val="1"/>
      </rPr>
      <t>Batik</t>
    </r>
    <r>
      <rPr>
        <sz val="9"/>
        <color indexed="8"/>
        <rFont val="Segoe UI"/>
        <family val="2"/>
        <charset val="1"/>
      </rPr>
      <t xml:space="preserve"> Rottöne </t>
    </r>
    <r>
      <rPr>
        <sz val="9"/>
        <color indexed="8"/>
        <rFont val="Segoe UI"/>
        <family val="2"/>
      </rPr>
      <t>BESTSELLER</t>
    </r>
  </si>
  <si>
    <t>TP</t>
  </si>
  <si>
    <r>
      <t xml:space="preserve">Mütze/Beanie </t>
    </r>
    <r>
      <rPr>
        <i/>
        <sz val="9"/>
        <color indexed="8"/>
        <rFont val="Segoe UI"/>
        <family val="2"/>
        <charset val="1"/>
      </rPr>
      <t>Batik</t>
    </r>
    <r>
      <rPr>
        <sz val="9"/>
        <color indexed="8"/>
        <rFont val="Segoe UI"/>
        <family val="2"/>
        <charset val="1"/>
      </rPr>
      <t xml:space="preserve"> türkis-petrol  </t>
    </r>
    <r>
      <rPr>
        <sz val="9"/>
        <color indexed="8"/>
        <rFont val="Segoe UI"/>
        <family val="2"/>
      </rPr>
      <t>BESTSELLER</t>
    </r>
  </si>
  <si>
    <t>AZ</t>
  </si>
  <si>
    <r>
      <t xml:space="preserve">Mütze/Beanie </t>
    </r>
    <r>
      <rPr>
        <i/>
        <sz val="9"/>
        <color indexed="8"/>
        <rFont val="Segoe UI"/>
        <family val="2"/>
        <charset val="1"/>
      </rPr>
      <t>Batik</t>
    </r>
    <r>
      <rPr>
        <sz val="9"/>
        <color indexed="8"/>
        <rFont val="Segoe UI"/>
        <family val="2"/>
        <charset val="1"/>
      </rPr>
      <t xml:space="preserve"> Blautöne  </t>
    </r>
    <r>
      <rPr>
        <sz val="9"/>
        <color indexed="8"/>
        <rFont val="Segoe UI"/>
        <family val="2"/>
      </rPr>
      <t>BESTSELLER</t>
    </r>
  </si>
  <si>
    <t>VE</t>
  </si>
  <si>
    <r>
      <t xml:space="preserve">Mütze/Beanie </t>
    </r>
    <r>
      <rPr>
        <i/>
        <sz val="9"/>
        <color indexed="8"/>
        <rFont val="Segoe UI"/>
        <family val="2"/>
        <charset val="1"/>
      </rPr>
      <t>Batik</t>
    </r>
    <r>
      <rPr>
        <sz val="9"/>
        <color indexed="8"/>
        <rFont val="Segoe UI"/>
        <family val="2"/>
        <charset val="1"/>
      </rPr>
      <t xml:space="preserve"> Grüntöne  </t>
    </r>
    <r>
      <rPr>
        <sz val="9"/>
        <color indexed="8"/>
        <rFont val="Segoe UI"/>
        <family val="2"/>
      </rPr>
      <t>BESTSELLER</t>
    </r>
  </si>
  <si>
    <t>109014AD</t>
  </si>
  <si>
    <t>BPB</t>
  </si>
  <si>
    <r>
      <t xml:space="preserve">Mütze/Beanie </t>
    </r>
    <r>
      <rPr>
        <i/>
        <sz val="9"/>
        <rFont val="Segoe UI"/>
        <family val="2"/>
        <charset val="1"/>
      </rPr>
      <t>Streifen</t>
    </r>
    <r>
      <rPr>
        <sz val="9"/>
        <rFont val="Segoe UI"/>
        <family val="2"/>
        <charset val="1"/>
      </rPr>
      <t xml:space="preserve"> beige-grau-weiß </t>
    </r>
    <r>
      <rPr>
        <sz val="9"/>
        <color indexed="8"/>
        <rFont val="Segoe UI"/>
        <family val="2"/>
      </rPr>
      <t>BESTSELLER</t>
    </r>
  </si>
  <si>
    <t>NMB</t>
  </si>
  <si>
    <r>
      <t xml:space="preserve">Mütze/Beanie </t>
    </r>
    <r>
      <rPr>
        <i/>
        <sz val="9"/>
        <rFont val="Segoe UI"/>
        <family val="2"/>
        <charset val="1"/>
      </rPr>
      <t>Streifen</t>
    </r>
    <r>
      <rPr>
        <sz val="9"/>
        <rFont val="Segoe UI"/>
        <family val="2"/>
        <charset val="1"/>
      </rPr>
      <t xml:space="preserve"> schwarz-Brauntöne-weiß  </t>
    </r>
  </si>
  <si>
    <t>PGN</t>
  </si>
  <si>
    <r>
      <t xml:space="preserve">Mütze/Beanie </t>
    </r>
    <r>
      <rPr>
        <i/>
        <sz val="9"/>
        <rFont val="Segoe UI"/>
        <family val="2"/>
        <charset val="1"/>
      </rPr>
      <t>Streifen</t>
    </r>
    <r>
      <rPr>
        <sz val="9"/>
        <rFont val="Segoe UI"/>
        <family val="2"/>
        <charset val="1"/>
      </rPr>
      <t xml:space="preserve"> grau-anthrazit-schwarz  </t>
    </r>
    <r>
      <rPr>
        <sz val="9"/>
        <color indexed="8"/>
        <rFont val="Segoe UI"/>
        <family val="2"/>
      </rPr>
      <t>BESTSELLER</t>
    </r>
  </si>
  <si>
    <t>PBN</t>
  </si>
  <si>
    <r>
      <t xml:space="preserve">Mütze/Beanie </t>
    </r>
    <r>
      <rPr>
        <i/>
        <sz val="9"/>
        <rFont val="Segoe UI"/>
        <family val="2"/>
        <charset val="1"/>
      </rPr>
      <t>Streifen</t>
    </r>
    <r>
      <rPr>
        <sz val="9"/>
        <rFont val="Segoe UI"/>
        <family val="2"/>
        <charset val="1"/>
      </rPr>
      <t xml:space="preserve"> grau-weiß-schwarz  </t>
    </r>
    <r>
      <rPr>
        <sz val="9"/>
        <color indexed="8"/>
        <rFont val="Segoe UI"/>
        <family val="2"/>
      </rPr>
      <t>BESTSELLER</t>
    </r>
  </si>
  <si>
    <t>609014AD</t>
  </si>
  <si>
    <t>NAP</t>
  </si>
  <si>
    <r>
      <t xml:space="preserve">Mütze/Beanie </t>
    </r>
    <r>
      <rPr>
        <i/>
        <sz val="9"/>
        <rFont val="Segoe UI"/>
        <family val="2"/>
        <charset val="1"/>
      </rPr>
      <t>Streifen</t>
    </r>
    <r>
      <rPr>
        <sz val="9"/>
        <rFont val="Segoe UI"/>
        <family val="2"/>
        <charset val="1"/>
      </rPr>
      <t xml:space="preserve"> schwarz-blau-grau  </t>
    </r>
  </si>
  <si>
    <t>NRP</t>
  </si>
  <si>
    <r>
      <t xml:space="preserve">Mütze/Beanie </t>
    </r>
    <r>
      <rPr>
        <i/>
        <sz val="9"/>
        <rFont val="Segoe UI"/>
        <family val="2"/>
        <charset val="1"/>
      </rPr>
      <t>Streifen</t>
    </r>
    <r>
      <rPr>
        <sz val="9"/>
        <rFont val="Segoe UI"/>
        <family val="2"/>
        <charset val="1"/>
      </rPr>
      <t xml:space="preserve"> schwarz-rot-grau  </t>
    </r>
  </si>
  <si>
    <t>103012AD</t>
  </si>
  <si>
    <r>
      <t xml:space="preserve">Mütze/Beanie </t>
    </r>
    <r>
      <rPr>
        <i/>
        <sz val="9"/>
        <color indexed="8"/>
        <rFont val="Segoe UI"/>
        <family val="2"/>
        <charset val="1"/>
      </rPr>
      <t>Klassik</t>
    </r>
    <r>
      <rPr>
        <sz val="10.5"/>
        <rFont val="Segoe UI"/>
        <family val="2"/>
        <charset val="1"/>
      </rPr>
      <t xml:space="preserve"> </t>
    </r>
    <r>
      <rPr>
        <sz val="9"/>
        <rFont val="Segoe UI"/>
        <family val="2"/>
        <charset val="1"/>
      </rPr>
      <t>weiß</t>
    </r>
  </si>
  <si>
    <r>
      <t xml:space="preserve">Mütze/Beanie </t>
    </r>
    <r>
      <rPr>
        <i/>
        <sz val="9"/>
        <color indexed="8"/>
        <rFont val="Segoe UI"/>
        <family val="2"/>
        <charset val="1"/>
      </rPr>
      <t>Klassik</t>
    </r>
    <r>
      <rPr>
        <sz val="10.5"/>
        <rFont val="Segoe UI"/>
        <family val="2"/>
        <charset val="1"/>
      </rPr>
      <t xml:space="preserve"> </t>
    </r>
    <r>
      <rPr>
        <sz val="9"/>
        <rFont val="Segoe UI"/>
        <family val="2"/>
        <charset val="1"/>
      </rPr>
      <t>beige</t>
    </r>
  </si>
  <si>
    <r>
      <t xml:space="preserve">Mütze/Beanie </t>
    </r>
    <r>
      <rPr>
        <i/>
        <sz val="9"/>
        <color indexed="8"/>
        <rFont val="Segoe UI"/>
        <family val="2"/>
        <charset val="1"/>
      </rPr>
      <t>Klassik</t>
    </r>
    <r>
      <rPr>
        <sz val="10.5"/>
        <rFont val="Segoe UI"/>
        <family val="2"/>
        <charset val="1"/>
      </rPr>
      <t xml:space="preserve"> </t>
    </r>
    <r>
      <rPr>
        <sz val="9"/>
        <rFont val="Segoe UI"/>
        <family val="2"/>
        <charset val="1"/>
      </rPr>
      <t>grau</t>
    </r>
  </si>
  <si>
    <r>
      <t xml:space="preserve">Mütze/Beanie </t>
    </r>
    <r>
      <rPr>
        <i/>
        <sz val="9"/>
        <color indexed="8"/>
        <rFont val="Segoe UI"/>
        <family val="2"/>
        <charset val="1"/>
      </rPr>
      <t>Klassik</t>
    </r>
    <r>
      <rPr>
        <sz val="10.5"/>
        <rFont val="Segoe UI"/>
        <family val="2"/>
        <charset val="1"/>
      </rPr>
      <t xml:space="preserve"> </t>
    </r>
    <r>
      <rPr>
        <sz val="9"/>
        <rFont val="Segoe UI"/>
        <family val="2"/>
        <charset val="1"/>
      </rPr>
      <t>schwarz</t>
    </r>
  </si>
  <si>
    <t>109022TU</t>
  </si>
  <si>
    <t>PB</t>
  </si>
  <si>
    <r>
      <t xml:space="preserve">Mütze/Beanie </t>
    </r>
    <r>
      <rPr>
        <i/>
        <sz val="9"/>
        <rFont val="Segoe UI"/>
        <family val="2"/>
        <charset val="1"/>
      </rPr>
      <t>meliert</t>
    </r>
    <r>
      <rPr>
        <sz val="9"/>
        <rFont val="Segoe UI"/>
        <family val="2"/>
        <charset val="1"/>
      </rPr>
      <t xml:space="preserve"> grau-weiß  </t>
    </r>
  </si>
  <si>
    <t>PG</t>
  </si>
  <si>
    <r>
      <t xml:space="preserve">Mütze/Beanie </t>
    </r>
    <r>
      <rPr>
        <i/>
        <sz val="9"/>
        <rFont val="Segoe UI"/>
        <family val="2"/>
        <charset val="1"/>
      </rPr>
      <t>meliert</t>
    </r>
    <r>
      <rPr>
        <sz val="9"/>
        <rFont val="Segoe UI"/>
        <family val="2"/>
        <charset val="1"/>
      </rPr>
      <t xml:space="preserve"> grau-anthrazit </t>
    </r>
  </si>
  <si>
    <t>610019TU</t>
  </si>
  <si>
    <t>AP</t>
  </si>
  <si>
    <r>
      <t xml:space="preserve">Mütze/Beanie </t>
    </r>
    <r>
      <rPr>
        <i/>
        <sz val="9"/>
        <rFont val="Segoe UI"/>
        <family val="2"/>
        <charset val="1"/>
      </rPr>
      <t>meliert</t>
    </r>
    <r>
      <rPr>
        <sz val="9"/>
        <rFont val="Segoe UI"/>
        <family val="2"/>
        <charset val="1"/>
      </rPr>
      <t xml:space="preserve"> blau-grau </t>
    </r>
  </si>
  <si>
    <t>RP</t>
  </si>
  <si>
    <r>
      <t xml:space="preserve">Mütze/Beanie </t>
    </r>
    <r>
      <rPr>
        <i/>
        <sz val="9"/>
        <rFont val="Segoe UI"/>
        <family val="2"/>
        <charset val="1"/>
      </rPr>
      <t>meliert</t>
    </r>
    <r>
      <rPr>
        <sz val="9"/>
        <rFont val="Segoe UI"/>
        <family val="2"/>
        <charset val="1"/>
      </rPr>
      <t xml:space="preserve"> rot-grau  </t>
    </r>
  </si>
  <si>
    <t>103006AD</t>
  </si>
  <si>
    <t>Chullu Muster, Grundfarbe weiß</t>
  </si>
  <si>
    <t>Chullu Muster, Grundfarbe beige</t>
  </si>
  <si>
    <t>Chullu Muster, Grundfarbe braun</t>
  </si>
  <si>
    <t>Chullu Muster, Grundfarbe grau</t>
  </si>
  <si>
    <t>Chullu Muster, Grundfarbe schwarz</t>
  </si>
  <si>
    <t>15cm</t>
  </si>
  <si>
    <t>109044TU</t>
  </si>
  <si>
    <t>Stirnband „Kugelstrick“ grau weiß NEU</t>
  </si>
  <si>
    <t>Stirnband „Kugelstrick“ grau anthrazit NEU</t>
  </si>
  <si>
    <t>109013TU</t>
  </si>
  <si>
    <r>
      <t xml:space="preserve">Doppel Wendestirnband </t>
    </r>
    <r>
      <rPr>
        <i/>
        <sz val="9"/>
        <rFont val="Segoe UI"/>
        <family val="2"/>
        <charset val="1"/>
      </rPr>
      <t>Muster/uni</t>
    </r>
    <r>
      <rPr>
        <sz val="9"/>
        <rFont val="Segoe UI"/>
        <family val="2"/>
        <charset val="1"/>
      </rPr>
      <t xml:space="preserve"> schwarz-grau-weiß  </t>
    </r>
    <r>
      <rPr>
        <sz val="9"/>
        <color indexed="8"/>
        <rFont val="Segoe UI"/>
        <family val="2"/>
      </rPr>
      <t>BESTSELLER</t>
    </r>
  </si>
  <si>
    <t>610002TU</t>
  </si>
  <si>
    <t>RNPB</t>
  </si>
  <si>
    <r>
      <t xml:space="preserve">Doppel Wendestirnband </t>
    </r>
    <r>
      <rPr>
        <i/>
        <sz val="9"/>
        <rFont val="Segoe UI"/>
        <family val="2"/>
        <charset val="1"/>
      </rPr>
      <t>Muster/uni</t>
    </r>
    <r>
      <rPr>
        <sz val="9"/>
        <rFont val="Segoe UI"/>
        <family val="2"/>
        <charset val="1"/>
      </rPr>
      <t xml:space="preserve"> rot-grau-schwarz-weiß </t>
    </r>
  </si>
  <si>
    <t>ANPB</t>
  </si>
  <si>
    <r>
      <t xml:space="preserve">Doppel Wendestirnband </t>
    </r>
    <r>
      <rPr>
        <i/>
        <sz val="9"/>
        <rFont val="Segoe UI"/>
        <family val="2"/>
        <charset val="1"/>
      </rPr>
      <t>Muster/uni</t>
    </r>
    <r>
      <rPr>
        <sz val="9"/>
        <rFont val="Segoe UI"/>
        <family val="2"/>
        <charset val="1"/>
      </rPr>
      <t xml:space="preserve"> blau-grau-schwarz-weiß  </t>
    </r>
    <r>
      <rPr>
        <sz val="9"/>
        <color indexed="8"/>
        <rFont val="Segoe UI"/>
        <family val="2"/>
      </rPr>
      <t>BESTSELLER</t>
    </r>
  </si>
  <si>
    <t>RSNPB</t>
  </si>
  <si>
    <r>
      <t xml:space="preserve">Doppel Wendestirnband </t>
    </r>
    <r>
      <rPr>
        <i/>
        <sz val="9"/>
        <rFont val="Segoe UI"/>
        <family val="2"/>
        <charset val="1"/>
      </rPr>
      <t>Muster/uni</t>
    </r>
    <r>
      <rPr>
        <sz val="9"/>
        <rFont val="Segoe UI"/>
        <family val="2"/>
        <charset val="1"/>
      </rPr>
      <t xml:space="preserve"> rosa-grau-schwarz-weiß  </t>
    </r>
  </si>
  <si>
    <t>109001TU</t>
  </si>
  <si>
    <t>PN</t>
  </si>
  <si>
    <r>
      <t xml:space="preserve">Doppel Wendestirnband </t>
    </r>
    <r>
      <rPr>
        <i/>
        <sz val="9"/>
        <rFont val="Segoe UI"/>
        <family val="2"/>
        <charset val="1"/>
      </rPr>
      <t>uni</t>
    </r>
    <r>
      <rPr>
        <sz val="9"/>
        <rFont val="Segoe UI"/>
        <family val="2"/>
        <charset val="1"/>
      </rPr>
      <t xml:space="preserve"> grau-schwarz</t>
    </r>
  </si>
  <si>
    <t>CG</t>
  </si>
  <si>
    <r>
      <t xml:space="preserve">Doppel Wendestirnband </t>
    </r>
    <r>
      <rPr>
        <i/>
        <sz val="9"/>
        <rFont val="Segoe UI"/>
        <family val="2"/>
        <charset val="1"/>
      </rPr>
      <t>uni</t>
    </r>
    <r>
      <rPr>
        <sz val="9"/>
        <rFont val="Segoe UI"/>
        <family val="2"/>
        <charset val="1"/>
      </rPr>
      <t xml:space="preserve"> café-anthrazit</t>
    </r>
  </si>
  <si>
    <t>609001TU</t>
  </si>
  <si>
    <r>
      <t xml:space="preserve">Doppel Wendestirnband </t>
    </r>
    <r>
      <rPr>
        <i/>
        <sz val="9"/>
        <rFont val="Segoe UI"/>
        <family val="2"/>
        <charset val="1"/>
      </rPr>
      <t>uni</t>
    </r>
    <r>
      <rPr>
        <sz val="9"/>
        <rFont val="Segoe UI"/>
        <family val="2"/>
        <charset val="1"/>
      </rPr>
      <t xml:space="preserve"> rot-grau</t>
    </r>
  </si>
  <si>
    <t>MN</t>
  </si>
  <si>
    <r>
      <t xml:space="preserve">Doppel Wendestirnband </t>
    </r>
    <r>
      <rPr>
        <i/>
        <sz val="9"/>
        <rFont val="Segoe UI"/>
        <family val="2"/>
        <charset val="1"/>
      </rPr>
      <t>uni</t>
    </r>
    <r>
      <rPr>
        <sz val="9"/>
        <rFont val="Segoe UI"/>
        <family val="2"/>
        <charset val="1"/>
      </rPr>
      <t xml:space="preserve"> beere-schwarz</t>
    </r>
  </si>
  <si>
    <r>
      <t xml:space="preserve">Doppel Wendestirnband </t>
    </r>
    <r>
      <rPr>
        <i/>
        <sz val="9"/>
        <rFont val="Segoe UI"/>
        <family val="2"/>
        <charset val="1"/>
      </rPr>
      <t>uni</t>
    </r>
    <r>
      <rPr>
        <sz val="9"/>
        <rFont val="Segoe UI"/>
        <family val="2"/>
        <charset val="1"/>
      </rPr>
      <t xml:space="preserve"> blau-grau</t>
    </r>
  </si>
  <si>
    <t>AN</t>
  </si>
  <si>
    <r>
      <t xml:space="preserve">Doppel Wendestirnband </t>
    </r>
    <r>
      <rPr>
        <i/>
        <sz val="9"/>
        <rFont val="Segoe UI"/>
        <family val="2"/>
        <charset val="1"/>
      </rPr>
      <t>uni</t>
    </r>
    <r>
      <rPr>
        <sz val="9"/>
        <rFont val="Segoe UI"/>
        <family val="2"/>
        <charset val="1"/>
      </rPr>
      <t xml:space="preserve"> blau-schwarz</t>
    </r>
  </si>
  <si>
    <t>VP</t>
  </si>
  <si>
    <r>
      <t xml:space="preserve">Doppel Wendestirnband </t>
    </r>
    <r>
      <rPr>
        <i/>
        <sz val="9"/>
        <rFont val="Segoe UI"/>
        <family val="2"/>
        <charset val="1"/>
      </rPr>
      <t>uni</t>
    </r>
    <r>
      <rPr>
        <sz val="9"/>
        <rFont val="Segoe UI"/>
        <family val="2"/>
        <charset val="1"/>
      </rPr>
      <t xml:space="preserve"> grün-grau</t>
    </r>
  </si>
  <si>
    <t>VN</t>
  </si>
  <si>
    <r>
      <t xml:space="preserve">Doppel Wendestirnband </t>
    </r>
    <r>
      <rPr>
        <i/>
        <sz val="9"/>
        <rFont val="Segoe UI"/>
        <family val="2"/>
        <charset val="1"/>
      </rPr>
      <t>uni</t>
    </r>
    <r>
      <rPr>
        <sz val="9"/>
        <rFont val="Segoe UI"/>
        <family val="2"/>
        <charset val="1"/>
      </rPr>
      <t xml:space="preserve"> grün-schwarz</t>
    </r>
  </si>
  <si>
    <t>109003TU</t>
  </si>
  <si>
    <r>
      <t xml:space="preserve">Stirnband </t>
    </r>
    <r>
      <rPr>
        <i/>
        <sz val="9"/>
        <color indexed="8"/>
        <rFont val="Segoe UI"/>
        <family val="2"/>
        <charset val="1"/>
      </rPr>
      <t>Zopf</t>
    </r>
    <r>
      <rPr>
        <sz val="9"/>
        <color indexed="8"/>
        <rFont val="Segoe UI"/>
        <family val="2"/>
        <charset val="1"/>
      </rPr>
      <t xml:space="preserve"> weiß</t>
    </r>
  </si>
  <si>
    <r>
      <t xml:space="preserve">Stirnband </t>
    </r>
    <r>
      <rPr>
        <i/>
        <sz val="9"/>
        <color indexed="8"/>
        <rFont val="Segoe UI"/>
        <family val="2"/>
        <charset val="1"/>
      </rPr>
      <t>Zopf</t>
    </r>
    <r>
      <rPr>
        <sz val="9"/>
        <color indexed="8"/>
        <rFont val="Segoe UI"/>
        <family val="2"/>
        <charset val="1"/>
      </rPr>
      <t xml:space="preserve"> beige</t>
    </r>
  </si>
  <si>
    <r>
      <t xml:space="preserve">Stirnband </t>
    </r>
    <r>
      <rPr>
        <i/>
        <sz val="9"/>
        <color indexed="8"/>
        <rFont val="Segoe UI"/>
        <family val="2"/>
        <charset val="1"/>
      </rPr>
      <t>Zopf</t>
    </r>
    <r>
      <rPr>
        <sz val="9"/>
        <color indexed="8"/>
        <rFont val="Segoe UI"/>
        <family val="2"/>
        <charset val="1"/>
      </rPr>
      <t xml:space="preserve"> grau</t>
    </r>
  </si>
  <si>
    <r>
      <t xml:space="preserve">Stirnband </t>
    </r>
    <r>
      <rPr>
        <i/>
        <sz val="9"/>
        <color indexed="8"/>
        <rFont val="Segoe UI"/>
        <family val="2"/>
        <charset val="1"/>
      </rPr>
      <t>Zopf</t>
    </r>
    <r>
      <rPr>
        <sz val="9"/>
        <color indexed="8"/>
        <rFont val="Segoe UI"/>
        <family val="2"/>
        <charset val="1"/>
      </rPr>
      <t xml:space="preserve"> schwarz</t>
    </r>
  </si>
  <si>
    <t>609003TU</t>
  </si>
  <si>
    <t>RO</t>
  </si>
  <si>
    <r>
      <t xml:space="preserve">Stirnband </t>
    </r>
    <r>
      <rPr>
        <i/>
        <sz val="9"/>
        <color indexed="8"/>
        <rFont val="Segoe UI"/>
        <family val="2"/>
        <charset val="1"/>
      </rPr>
      <t>Zopf</t>
    </r>
    <r>
      <rPr>
        <sz val="9"/>
        <color indexed="8"/>
        <rFont val="Segoe UI"/>
        <family val="2"/>
        <charset val="1"/>
      </rPr>
      <t xml:space="preserve"> rot</t>
    </r>
  </si>
  <si>
    <t xml:space="preserve">MO </t>
  </si>
  <si>
    <r>
      <t xml:space="preserve">Stirnband </t>
    </r>
    <r>
      <rPr>
        <i/>
        <sz val="9"/>
        <color indexed="8"/>
        <rFont val="Segoe UI"/>
        <family val="2"/>
        <charset val="1"/>
      </rPr>
      <t>Zopf</t>
    </r>
    <r>
      <rPr>
        <sz val="9"/>
        <color indexed="8"/>
        <rFont val="Segoe UI"/>
        <family val="2"/>
        <charset val="1"/>
      </rPr>
      <t xml:space="preserve"> beere</t>
    </r>
  </si>
  <si>
    <r>
      <t xml:space="preserve">Stirnband </t>
    </r>
    <r>
      <rPr>
        <i/>
        <sz val="9"/>
        <color indexed="8"/>
        <rFont val="Segoe UI"/>
        <family val="2"/>
        <charset val="1"/>
      </rPr>
      <t>Zopf</t>
    </r>
    <r>
      <rPr>
        <sz val="9"/>
        <color indexed="8"/>
        <rFont val="Segoe UI"/>
        <family val="2"/>
        <charset val="1"/>
      </rPr>
      <t xml:space="preserve"> blau</t>
    </r>
  </si>
  <si>
    <r>
      <t xml:space="preserve">Stirnband </t>
    </r>
    <r>
      <rPr>
        <i/>
        <sz val="9"/>
        <color indexed="8"/>
        <rFont val="Segoe UI"/>
        <family val="2"/>
        <charset val="1"/>
      </rPr>
      <t>Zopf</t>
    </r>
    <r>
      <rPr>
        <sz val="9"/>
        <color indexed="8"/>
        <rFont val="Segoe UI"/>
        <family val="2"/>
        <charset val="1"/>
      </rPr>
      <t xml:space="preserve"> grün</t>
    </r>
  </si>
  <si>
    <t>109036NI</t>
  </si>
  <si>
    <t>Fäustling Eule, Kindergröße NEU</t>
  </si>
  <si>
    <t>109037NI</t>
  </si>
  <si>
    <t>Mütze Eule. Kindergröße NEU</t>
  </si>
  <si>
    <t>104010NI</t>
  </si>
  <si>
    <t>#1</t>
  </si>
  <si>
    <t>Kinderhandschuhe Zebra</t>
  </si>
  <si>
    <t>#2</t>
  </si>
  <si>
    <t>Kinderhandschuh Pferd</t>
  </si>
  <si>
    <t>#3</t>
  </si>
  <si>
    <t>Kinderhandschuh Maus</t>
  </si>
  <si>
    <t>#4</t>
  </si>
  <si>
    <t>Kinderhandschuh Löwe</t>
  </si>
  <si>
    <t>#5</t>
  </si>
  <si>
    <t>Kinderhandschuh Esel</t>
  </si>
  <si>
    <t>#6</t>
  </si>
  <si>
    <t>Kinderhandschuh Hund</t>
  </si>
  <si>
    <t>105005BB</t>
  </si>
  <si>
    <t>16-19</t>
  </si>
  <si>
    <t>Babysocken</t>
  </si>
  <si>
    <t>19-22</t>
  </si>
  <si>
    <t>105001NI</t>
  </si>
  <si>
    <t>Baby-Schühchen Gr. 19/20</t>
  </si>
  <si>
    <t>104009NI</t>
  </si>
  <si>
    <t>Baby-Handschuhe mit Schnur grau-weiß</t>
  </si>
  <si>
    <t>104022AD</t>
  </si>
  <si>
    <t>Baby-Handschuhe mit Schnur braun</t>
  </si>
  <si>
    <t>Baby-Handschuhe mit Schnur grau</t>
  </si>
  <si>
    <t>Baby-Handschuhe mit Schnur schwarz</t>
  </si>
  <si>
    <t>109022NI</t>
  </si>
  <si>
    <t xml:space="preserve">Kindermütze Bommel grau mit weißen Streifen 4-8 Jahre </t>
  </si>
  <si>
    <t>109021NI</t>
  </si>
  <si>
    <t xml:space="preserve">Kinderschal/Kragen grau mit Streifen 4-8 Jahre </t>
  </si>
  <si>
    <t>103003NI</t>
  </si>
  <si>
    <t>Kinder Chullu Mütze weiß 1-2 Jahre</t>
  </si>
  <si>
    <t>Kinder Chullu Mütze weiß 3-4 Jahre</t>
  </si>
  <si>
    <t>Kinder Chullu Mütze weiß 5-6 Jahre</t>
  </si>
  <si>
    <t>Kinder Chullu Mütze schwarz 1-2 Jahre</t>
  </si>
  <si>
    <t>Kinder Chullu Mütze schwarz 3-4 Jahre</t>
  </si>
  <si>
    <t>Kinder Chullu Mütze schwarz 5-6 Jahre</t>
  </si>
  <si>
    <t>Alpaka ungefärbt/naturgefärbt: Pulswärmer</t>
  </si>
  <si>
    <t>109045TU</t>
  </si>
  <si>
    <t>Pulswärmer „Kugelstrick“ mit Daumenansatz, grau weiß NEU</t>
  </si>
  <si>
    <t>Pulswärmer „Kugelstrick“ mit Daumenansatz, grau anthrazit NEU</t>
  </si>
  <si>
    <t>109054TU</t>
  </si>
  <si>
    <t>Pulswärmer Streifen mit Daumenloch, grau-weiß NEU</t>
  </si>
  <si>
    <t>PLBE</t>
  </si>
  <si>
    <t>Pulswärmer Streifen mit Daumenloch, grau-beige NEU</t>
  </si>
  <si>
    <t>Pulswärmer Streifen mit Daumenloch, grau-anthrazit NEU</t>
  </si>
  <si>
    <t>109015AD</t>
  </si>
  <si>
    <r>
      <t xml:space="preserve">Pulswärmer </t>
    </r>
    <r>
      <rPr>
        <i/>
        <sz val="9"/>
        <color indexed="8"/>
        <rFont val="Segoe UI"/>
        <family val="2"/>
        <charset val="1"/>
      </rPr>
      <t>Strickmuster uni</t>
    </r>
    <r>
      <rPr>
        <sz val="9"/>
        <color indexed="8"/>
        <rFont val="Segoe UI"/>
        <family val="2"/>
        <charset val="1"/>
      </rPr>
      <t xml:space="preserve">, ohne Daumenloch, weiß </t>
    </r>
  </si>
  <si>
    <r>
      <t xml:space="preserve">Pulswärmer </t>
    </r>
    <r>
      <rPr>
        <i/>
        <sz val="9"/>
        <color indexed="8"/>
        <rFont val="Segoe UI"/>
        <family val="2"/>
        <charset val="1"/>
      </rPr>
      <t>Strickmuster uni</t>
    </r>
    <r>
      <rPr>
        <sz val="9"/>
        <color indexed="8"/>
        <rFont val="Segoe UI"/>
        <family val="2"/>
        <charset val="1"/>
      </rPr>
      <t xml:space="preserve">, ohne Daumenloch, braun </t>
    </r>
  </si>
  <si>
    <r>
      <t xml:space="preserve">Pulswärmer </t>
    </r>
    <r>
      <rPr>
        <i/>
        <sz val="9"/>
        <color indexed="8"/>
        <rFont val="Segoe UI"/>
        <family val="2"/>
        <charset val="1"/>
      </rPr>
      <t>Strickmuster uni</t>
    </r>
    <r>
      <rPr>
        <sz val="9"/>
        <color indexed="8"/>
        <rFont val="Segoe UI"/>
        <family val="2"/>
        <charset val="1"/>
      </rPr>
      <t xml:space="preserve">, ohne Daumenloch, grau </t>
    </r>
    <r>
      <rPr>
        <sz val="9"/>
        <color indexed="8"/>
        <rFont val="Segoe UI"/>
        <family val="2"/>
      </rPr>
      <t>BESTSELLER</t>
    </r>
  </si>
  <si>
    <r>
      <t xml:space="preserve">Pulswärmer </t>
    </r>
    <r>
      <rPr>
        <i/>
        <sz val="9"/>
        <color indexed="8"/>
        <rFont val="Segoe UI"/>
        <family val="2"/>
        <charset val="1"/>
      </rPr>
      <t>Strickmuster uni</t>
    </r>
    <r>
      <rPr>
        <sz val="9"/>
        <color indexed="8"/>
        <rFont val="Segoe UI"/>
        <family val="2"/>
        <charset val="1"/>
      </rPr>
      <t xml:space="preserve">, ohne Daumenloch, schwarz </t>
    </r>
    <r>
      <rPr>
        <sz val="9"/>
        <color indexed="8"/>
        <rFont val="Segoe UI"/>
        <family val="2"/>
      </rPr>
      <t>BESTSELLER</t>
    </r>
  </si>
  <si>
    <t>104034TU</t>
  </si>
  <si>
    <t>20cm</t>
  </si>
  <si>
    <r>
      <t xml:space="preserve">Pulswärmer </t>
    </r>
    <r>
      <rPr>
        <i/>
        <sz val="9"/>
        <rFont val="Segoe UI"/>
        <family val="2"/>
        <charset val="1"/>
      </rPr>
      <t>Strickmuster uni</t>
    </r>
    <r>
      <rPr>
        <sz val="9"/>
        <rFont val="Segoe UI"/>
        <family val="2"/>
        <charset val="1"/>
      </rPr>
      <t xml:space="preserve">, </t>
    </r>
    <r>
      <rPr>
        <i/>
        <sz val="9"/>
        <rFont val="Segoe UI"/>
        <family val="2"/>
        <charset val="1"/>
      </rPr>
      <t>mit Daumen</t>
    </r>
    <r>
      <rPr>
        <sz val="9"/>
        <rFont val="Segoe UI"/>
        <family val="2"/>
        <charset val="1"/>
      </rPr>
      <t>, beige</t>
    </r>
  </si>
  <si>
    <r>
      <t xml:space="preserve">Pulswärmer </t>
    </r>
    <r>
      <rPr>
        <i/>
        <sz val="9"/>
        <rFont val="Segoe UI"/>
        <family val="2"/>
        <charset val="1"/>
      </rPr>
      <t>Strickmuster uni, mit Daumen</t>
    </r>
    <r>
      <rPr>
        <sz val="9"/>
        <rFont val="Segoe UI"/>
        <family val="2"/>
        <charset val="1"/>
      </rPr>
      <t>, grau</t>
    </r>
  </si>
  <si>
    <r>
      <t xml:space="preserve">Pulswärmer </t>
    </r>
    <r>
      <rPr>
        <i/>
        <sz val="9"/>
        <rFont val="Segoe UI"/>
        <family val="2"/>
        <charset val="1"/>
      </rPr>
      <t>Strickmuster uni, mit Daumen</t>
    </r>
    <r>
      <rPr>
        <sz val="9"/>
        <rFont val="Segoe UI"/>
        <family val="2"/>
        <charset val="1"/>
      </rPr>
      <t>, schwarz</t>
    </r>
  </si>
  <si>
    <t>604033AD</t>
  </si>
  <si>
    <r>
      <t xml:space="preserve">Doppel Wendepulswärmer </t>
    </r>
    <r>
      <rPr>
        <i/>
        <sz val="9"/>
        <color indexed="8"/>
        <rFont val="Segoe UI"/>
        <family val="2"/>
        <charset val="1"/>
      </rPr>
      <t>Muster/uni</t>
    </r>
    <r>
      <rPr>
        <sz val="9"/>
        <color indexed="8"/>
        <rFont val="Segoe UI"/>
        <family val="2"/>
        <charset val="1"/>
      </rPr>
      <t xml:space="preserve"> rot-grau-schwarz-weiß</t>
    </r>
  </si>
  <si>
    <r>
      <t xml:space="preserve">Doppel Wendepulswärmer </t>
    </r>
    <r>
      <rPr>
        <i/>
        <sz val="9"/>
        <color indexed="8"/>
        <rFont val="Segoe UI"/>
        <family val="2"/>
        <charset val="1"/>
      </rPr>
      <t>Muster/uni</t>
    </r>
    <r>
      <rPr>
        <sz val="9"/>
        <color indexed="8"/>
        <rFont val="Segoe UI"/>
        <family val="2"/>
        <charset val="1"/>
      </rPr>
      <t xml:space="preserve"> schwarz-grau-weiß</t>
    </r>
  </si>
  <si>
    <r>
      <t xml:space="preserve">Doppel Wendepulswärmer </t>
    </r>
    <r>
      <rPr>
        <i/>
        <sz val="9"/>
        <color indexed="8"/>
        <rFont val="Segoe UI"/>
        <family val="2"/>
        <charset val="1"/>
      </rPr>
      <t>Muster/uni</t>
    </r>
    <r>
      <rPr>
        <sz val="9"/>
        <color indexed="8"/>
        <rFont val="Segoe UI"/>
        <family val="2"/>
        <charset val="1"/>
      </rPr>
      <t xml:space="preserve"> rosa-grau-weiß-beige</t>
    </r>
  </si>
  <si>
    <r>
      <t xml:space="preserve">Doppel Wendepulswärmer </t>
    </r>
    <r>
      <rPr>
        <i/>
        <sz val="9"/>
        <color indexed="8"/>
        <rFont val="Segoe UI"/>
        <family val="2"/>
        <charset val="1"/>
      </rPr>
      <t xml:space="preserve">Muster/uni </t>
    </r>
    <r>
      <rPr>
        <sz val="9"/>
        <color indexed="8"/>
        <rFont val="Segoe UI"/>
        <family val="2"/>
        <charset val="1"/>
      </rPr>
      <t>blau-grau-weiß-schwarz</t>
    </r>
  </si>
  <si>
    <t>104014AD</t>
  </si>
  <si>
    <t>25cm</t>
  </si>
  <si>
    <r>
      <t xml:space="preserve">Pulswärmer </t>
    </r>
    <r>
      <rPr>
        <i/>
        <sz val="9"/>
        <color indexed="8"/>
        <rFont val="Segoe UI"/>
        <family val="2"/>
        <charset val="1"/>
      </rPr>
      <t>Spirale</t>
    </r>
    <r>
      <rPr>
        <sz val="9"/>
        <color indexed="8"/>
        <rFont val="Segoe UI"/>
        <family val="2"/>
        <charset val="1"/>
      </rPr>
      <t xml:space="preserve">, mit Daumenloch, weiß </t>
    </r>
  </si>
  <si>
    <r>
      <t xml:space="preserve">Pulswärmer </t>
    </r>
    <r>
      <rPr>
        <i/>
        <sz val="9"/>
        <color indexed="8"/>
        <rFont val="Segoe UI"/>
        <family val="2"/>
        <charset val="1"/>
      </rPr>
      <t>Spirale</t>
    </r>
    <r>
      <rPr>
        <sz val="9"/>
        <color indexed="8"/>
        <rFont val="Segoe UI"/>
        <family val="2"/>
        <charset val="1"/>
      </rPr>
      <t>, mit Daumenloch, grau</t>
    </r>
  </si>
  <si>
    <t>GR</t>
  </si>
  <si>
    <r>
      <t xml:space="preserve">Pulswärmer </t>
    </r>
    <r>
      <rPr>
        <i/>
        <sz val="9"/>
        <color indexed="8"/>
        <rFont val="Segoe UI"/>
        <family val="2"/>
        <charset val="1"/>
      </rPr>
      <t>Spirale</t>
    </r>
    <r>
      <rPr>
        <sz val="9"/>
        <color indexed="8"/>
        <rFont val="Segoe UI"/>
        <family val="2"/>
        <charset val="1"/>
      </rPr>
      <t>, mit Daumenloch, anthrazit</t>
    </r>
  </si>
  <si>
    <t>Pulswärmer Spirale, mit Daumenloch, schwarz</t>
  </si>
  <si>
    <t>604014AD</t>
  </si>
  <si>
    <r>
      <t xml:space="preserve">Pulswärmer </t>
    </r>
    <r>
      <rPr>
        <i/>
        <sz val="9"/>
        <color indexed="8"/>
        <rFont val="Segoe UI"/>
        <family val="2"/>
        <charset val="1"/>
      </rPr>
      <t>Spirale</t>
    </r>
    <r>
      <rPr>
        <sz val="9"/>
        <color indexed="8"/>
        <rFont val="Segoe UI"/>
        <family val="2"/>
        <charset val="1"/>
      </rPr>
      <t>, mit Daumenloch, rot auf grau</t>
    </r>
  </si>
  <si>
    <r>
      <t xml:space="preserve">Pulswärmer </t>
    </r>
    <r>
      <rPr>
        <i/>
        <sz val="9"/>
        <color indexed="8"/>
        <rFont val="Segoe UI"/>
        <family val="2"/>
        <charset val="1"/>
      </rPr>
      <t>Spirale</t>
    </r>
    <r>
      <rPr>
        <sz val="9"/>
        <color indexed="8"/>
        <rFont val="Segoe UI"/>
        <family val="2"/>
        <charset val="1"/>
      </rPr>
      <t>, mit Daumenloch, beere auf schwarz</t>
    </r>
  </si>
  <si>
    <r>
      <t xml:space="preserve">Pulswärmer </t>
    </r>
    <r>
      <rPr>
        <i/>
        <sz val="9"/>
        <color indexed="8"/>
        <rFont val="Segoe UI"/>
        <family val="2"/>
        <charset val="1"/>
      </rPr>
      <t>Spirale</t>
    </r>
    <r>
      <rPr>
        <sz val="9"/>
        <color indexed="8"/>
        <rFont val="Segoe UI"/>
        <family val="2"/>
        <charset val="1"/>
      </rPr>
      <t>, mit Daumenloch, blau auf grau</t>
    </r>
  </si>
  <si>
    <r>
      <t xml:space="preserve">Pulswärmer </t>
    </r>
    <r>
      <rPr>
        <i/>
        <sz val="9"/>
        <color indexed="8"/>
        <rFont val="Segoe UI"/>
        <family val="2"/>
        <charset val="1"/>
      </rPr>
      <t>Spirale</t>
    </r>
    <r>
      <rPr>
        <sz val="9"/>
        <color indexed="8"/>
        <rFont val="Segoe UI"/>
        <family val="2"/>
        <charset val="1"/>
      </rPr>
      <t>, mit Daumenloch, blau auf schwarz</t>
    </r>
  </si>
  <si>
    <r>
      <t xml:space="preserve">Pulswärmer </t>
    </r>
    <r>
      <rPr>
        <i/>
        <sz val="9"/>
        <color indexed="8"/>
        <rFont val="Segoe UI"/>
        <family val="2"/>
        <charset val="1"/>
      </rPr>
      <t>Spirale</t>
    </r>
    <r>
      <rPr>
        <sz val="9"/>
        <color indexed="8"/>
        <rFont val="Segoe UI"/>
        <family val="2"/>
        <charset val="1"/>
      </rPr>
      <t>, mit Daumenloch, grün auf grau</t>
    </r>
  </si>
  <si>
    <r>
      <t xml:space="preserve">Pulswärmer </t>
    </r>
    <r>
      <rPr>
        <i/>
        <sz val="9"/>
        <color indexed="8"/>
        <rFont val="Segoe UI"/>
        <family val="2"/>
        <charset val="1"/>
      </rPr>
      <t>Spirale</t>
    </r>
    <r>
      <rPr>
        <sz val="9"/>
        <color indexed="8"/>
        <rFont val="Segoe UI"/>
        <family val="2"/>
        <charset val="1"/>
      </rPr>
      <t>, mit Daumenloch, grün auf schwarz</t>
    </r>
  </si>
  <si>
    <t>104012AD</t>
  </si>
  <si>
    <r>
      <t xml:space="preserve">Pulswärmer </t>
    </r>
    <r>
      <rPr>
        <i/>
        <sz val="9"/>
        <color indexed="8"/>
        <rFont val="Segoe UI"/>
        <family val="2"/>
        <charset val="1"/>
      </rPr>
      <t>uni</t>
    </r>
    <r>
      <rPr>
        <sz val="9"/>
        <color indexed="8"/>
        <rFont val="Segoe UI"/>
        <family val="2"/>
        <charset val="1"/>
      </rPr>
      <t xml:space="preserve">, mit Daumenloch, weiß </t>
    </r>
    <r>
      <rPr>
        <sz val="9"/>
        <color indexed="8"/>
        <rFont val="Segoe UI"/>
        <family val="2"/>
      </rPr>
      <t>BESTSELLER</t>
    </r>
  </si>
  <si>
    <r>
      <t xml:space="preserve">Pulswärmer </t>
    </r>
    <r>
      <rPr>
        <i/>
        <sz val="9"/>
        <color indexed="8"/>
        <rFont val="Segoe UI"/>
        <family val="2"/>
        <charset val="1"/>
      </rPr>
      <t>uni</t>
    </r>
    <r>
      <rPr>
        <sz val="9"/>
        <color indexed="8"/>
        <rFont val="Segoe UI"/>
        <family val="2"/>
        <charset val="1"/>
      </rPr>
      <t xml:space="preserve">, mit Daumenloch, hellgrau </t>
    </r>
    <r>
      <rPr>
        <sz val="9"/>
        <color indexed="8"/>
        <rFont val="Segoe UI"/>
        <family val="2"/>
      </rPr>
      <t>BESTSELLER</t>
    </r>
  </si>
  <si>
    <r>
      <t xml:space="preserve">Pulswärmer </t>
    </r>
    <r>
      <rPr>
        <i/>
        <sz val="9"/>
        <color indexed="8"/>
        <rFont val="Segoe UI"/>
        <family val="2"/>
        <charset val="1"/>
      </rPr>
      <t>uni</t>
    </r>
    <r>
      <rPr>
        <sz val="9"/>
        <color indexed="8"/>
        <rFont val="Segoe UI"/>
        <family val="2"/>
        <charset val="1"/>
      </rPr>
      <t xml:space="preserve">, mit Daumenloch, anthrazit </t>
    </r>
    <r>
      <rPr>
        <sz val="9"/>
        <color indexed="8"/>
        <rFont val="Segoe UI"/>
        <family val="2"/>
      </rPr>
      <t>BESTSELLER</t>
    </r>
  </si>
  <si>
    <r>
      <t xml:space="preserve">Pulswärmer </t>
    </r>
    <r>
      <rPr>
        <i/>
        <sz val="9"/>
        <color indexed="8"/>
        <rFont val="Segoe UI"/>
        <family val="2"/>
        <charset val="1"/>
      </rPr>
      <t>uni</t>
    </r>
    <r>
      <rPr>
        <sz val="9"/>
        <color indexed="8"/>
        <rFont val="Segoe UI"/>
        <family val="2"/>
        <charset val="1"/>
      </rPr>
      <t xml:space="preserve">, mit Daumenloch, schwarz </t>
    </r>
    <r>
      <rPr>
        <sz val="9"/>
        <color indexed="8"/>
        <rFont val="Segoe UI"/>
        <family val="2"/>
      </rPr>
      <t>BESTSELLER</t>
    </r>
  </si>
  <si>
    <t>siehe Mützen</t>
  </si>
  <si>
    <t>109034TU</t>
  </si>
  <si>
    <t>BPN</t>
  </si>
  <si>
    <t>Poncho Diagonalstrick NEU</t>
  </si>
  <si>
    <t>109035TU</t>
  </si>
  <si>
    <t>Poncho-Umhang mit Fransen NEU</t>
  </si>
  <si>
    <t>109030TU</t>
  </si>
  <si>
    <t>Mini-Poncho/Kragen weiß NEU</t>
  </si>
  <si>
    <t>Mini-Poncho/Kragen grau NEU</t>
  </si>
  <si>
    <t>Mini-Poncho/Kragen schwarz NEU</t>
  </si>
  <si>
    <t>109010TUC</t>
  </si>
  <si>
    <r>
      <t xml:space="preserve">Schal </t>
    </r>
    <r>
      <rPr>
        <i/>
        <sz val="9"/>
        <color indexed="8"/>
        <rFont val="Segoe UI"/>
        <family val="2"/>
        <charset val="1"/>
      </rPr>
      <t>Batik</t>
    </r>
    <r>
      <rPr>
        <sz val="9"/>
        <color indexed="8"/>
        <rFont val="Segoe UI"/>
        <family val="2"/>
        <charset val="1"/>
      </rPr>
      <t xml:space="preserve"> Blautöne, 180 x 30cm </t>
    </r>
    <r>
      <rPr>
        <sz val="9"/>
        <color indexed="8"/>
        <rFont val="Segoe UI"/>
        <family val="2"/>
      </rPr>
      <t>BESTSELLER</t>
    </r>
  </si>
  <si>
    <r>
      <t xml:space="preserve">Schal </t>
    </r>
    <r>
      <rPr>
        <i/>
        <sz val="9"/>
        <color indexed="8"/>
        <rFont val="Segoe UI"/>
        <family val="2"/>
        <charset val="1"/>
      </rPr>
      <t>Batik</t>
    </r>
    <r>
      <rPr>
        <sz val="9"/>
        <color indexed="8"/>
        <rFont val="Segoe UI"/>
        <family val="2"/>
        <charset val="1"/>
      </rPr>
      <t xml:space="preserve"> Grüntöne, 180 x 30cm </t>
    </r>
    <r>
      <rPr>
        <sz val="9"/>
        <color indexed="8"/>
        <rFont val="Segoe UI"/>
        <family val="2"/>
      </rPr>
      <t>BESTSELLER</t>
    </r>
  </si>
  <si>
    <r>
      <t xml:space="preserve">Schal </t>
    </r>
    <r>
      <rPr>
        <i/>
        <sz val="9"/>
        <color indexed="8"/>
        <rFont val="Segoe UI"/>
        <family val="2"/>
        <charset val="1"/>
      </rPr>
      <t>Batik</t>
    </r>
    <r>
      <rPr>
        <sz val="9"/>
        <color indexed="8"/>
        <rFont val="Segoe UI"/>
        <family val="2"/>
        <charset val="1"/>
      </rPr>
      <t xml:space="preserve"> Rottöne, 180 x 30cm </t>
    </r>
    <r>
      <rPr>
        <sz val="9"/>
        <color indexed="8"/>
        <rFont val="Segoe UI"/>
        <family val="2"/>
      </rPr>
      <t>BESTSELLER</t>
    </r>
  </si>
  <si>
    <t>MUL</t>
  </si>
  <si>
    <r>
      <t xml:space="preserve">Schal </t>
    </r>
    <r>
      <rPr>
        <i/>
        <sz val="9"/>
        <color indexed="8"/>
        <rFont val="Segoe UI"/>
        <family val="2"/>
        <charset val="1"/>
      </rPr>
      <t>Batik</t>
    </r>
    <r>
      <rPr>
        <sz val="9"/>
        <color indexed="8"/>
        <rFont val="Segoe UI"/>
        <family val="2"/>
        <charset val="1"/>
      </rPr>
      <t xml:space="preserve"> Regenbogen, 180 x 30cm </t>
    </r>
    <r>
      <rPr>
        <sz val="9"/>
        <color indexed="8"/>
        <rFont val="Segoe UI"/>
        <family val="2"/>
      </rPr>
      <t>BESTSELLER</t>
    </r>
  </si>
  <si>
    <t>109012TU</t>
  </si>
  <si>
    <r>
      <t xml:space="preserve">Schal </t>
    </r>
    <r>
      <rPr>
        <i/>
        <sz val="9"/>
        <color indexed="8"/>
        <rFont val="Segoe UI"/>
        <family val="2"/>
        <charset val="1"/>
      </rPr>
      <t>Streifen</t>
    </r>
    <r>
      <rPr>
        <sz val="9"/>
        <color indexed="8"/>
        <rFont val="Segoe UI"/>
        <family val="2"/>
        <charset val="1"/>
      </rPr>
      <t xml:space="preserve"> weiß-grau-schwarz, 180 x 30cm </t>
    </r>
  </si>
  <si>
    <t>BBP</t>
  </si>
  <si>
    <r>
      <t xml:space="preserve">Schal </t>
    </r>
    <r>
      <rPr>
        <i/>
        <sz val="9"/>
        <color indexed="8"/>
        <rFont val="Segoe UI"/>
        <family val="2"/>
        <charset val="1"/>
      </rPr>
      <t>Streifen</t>
    </r>
    <r>
      <rPr>
        <sz val="9"/>
        <color indexed="8"/>
        <rFont val="Segoe UI"/>
        <family val="2"/>
        <charset val="1"/>
      </rPr>
      <t xml:space="preserve"> weiß-beige-grau, 180 x 30cm </t>
    </r>
  </si>
  <si>
    <r>
      <t xml:space="preserve">Schal </t>
    </r>
    <r>
      <rPr>
        <i/>
        <sz val="9"/>
        <color indexed="8"/>
        <rFont val="Segoe UI"/>
        <family val="2"/>
        <charset val="1"/>
      </rPr>
      <t>Streifen</t>
    </r>
    <r>
      <rPr>
        <sz val="9"/>
        <color indexed="8"/>
        <rFont val="Segoe UI"/>
        <family val="2"/>
        <charset val="1"/>
      </rPr>
      <t xml:space="preserve"> grau-anthrazit-schwarz, 180 x 30cm </t>
    </r>
  </si>
  <si>
    <t>609012TU</t>
  </si>
  <si>
    <t>RPN</t>
  </si>
  <si>
    <r>
      <t xml:space="preserve">Schal </t>
    </r>
    <r>
      <rPr>
        <i/>
        <sz val="9"/>
        <color indexed="8"/>
        <rFont val="Segoe UI"/>
        <family val="2"/>
        <charset val="1"/>
      </rPr>
      <t>Streifen</t>
    </r>
    <r>
      <rPr>
        <sz val="9"/>
        <color indexed="8"/>
        <rFont val="Segoe UI"/>
        <family val="2"/>
        <charset val="1"/>
      </rPr>
      <t xml:space="preserve"> rot-grau-schwarz, 180 x 30cm </t>
    </r>
  </si>
  <si>
    <t>APN</t>
  </si>
  <si>
    <r>
      <t xml:space="preserve">Schal </t>
    </r>
    <r>
      <rPr>
        <i/>
        <sz val="9"/>
        <color indexed="8"/>
        <rFont val="Segoe UI"/>
        <family val="2"/>
        <charset val="1"/>
      </rPr>
      <t>Streifen</t>
    </r>
    <r>
      <rPr>
        <sz val="9"/>
        <color indexed="8"/>
        <rFont val="Segoe UI"/>
        <family val="2"/>
        <charset val="1"/>
      </rPr>
      <t xml:space="preserve"> blau-grau-schwarz, 180 x 30cm </t>
    </r>
  </si>
  <si>
    <t>102037AD</t>
  </si>
  <si>
    <t>Multifunktionstuch weiß 50 x 22cm</t>
  </si>
  <si>
    <t>Multifunktionstuch grau 50 x 22cm</t>
  </si>
  <si>
    <t>Multifunktionstuch schwarz 50 x 22cm</t>
  </si>
  <si>
    <t>610010TU</t>
  </si>
  <si>
    <t>RBBP</t>
  </si>
  <si>
    <r>
      <t>Doppel Wendeschal/Stirnband „</t>
    </r>
    <r>
      <rPr>
        <i/>
        <sz val="9"/>
        <color indexed="8"/>
        <rFont val="Segoe UI"/>
        <family val="2"/>
        <charset val="1"/>
      </rPr>
      <t>Unendlich</t>
    </r>
    <r>
      <rPr>
        <sz val="9"/>
        <color indexed="8"/>
        <rFont val="Segoe UI"/>
        <family val="2"/>
        <charset val="1"/>
      </rPr>
      <t>“ rosa-weiß-beige-grau NEU</t>
    </r>
  </si>
  <si>
    <r>
      <t>Doppel Wendeschal/Stirnband „</t>
    </r>
    <r>
      <rPr>
        <i/>
        <sz val="9"/>
        <color indexed="8"/>
        <rFont val="Segoe UI"/>
        <family val="2"/>
        <charset val="1"/>
      </rPr>
      <t>Unendlich</t>
    </r>
    <r>
      <rPr>
        <sz val="9"/>
        <color indexed="8"/>
        <rFont val="Segoe UI"/>
        <family val="2"/>
        <charset val="1"/>
      </rPr>
      <t xml:space="preserve">“ blau-grau-schw.  </t>
    </r>
  </si>
  <si>
    <t>VNCP</t>
  </si>
  <si>
    <r>
      <t>Doppel Wendeschal/Stirnband „</t>
    </r>
    <r>
      <rPr>
        <i/>
        <sz val="9"/>
        <color indexed="8"/>
        <rFont val="Segoe UI"/>
        <family val="2"/>
        <charset val="1"/>
      </rPr>
      <t>Unendlich</t>
    </r>
    <r>
      <rPr>
        <sz val="9"/>
        <color indexed="8"/>
        <rFont val="Segoe UI"/>
        <family val="2"/>
        <charset val="1"/>
      </rPr>
      <t xml:space="preserve">“ grün-schwarz-café-grau  </t>
    </r>
  </si>
  <si>
    <t>RPB</t>
  </si>
  <si>
    <r>
      <t>Doppel Wendeschal/Stirnband „</t>
    </r>
    <r>
      <rPr>
        <i/>
        <sz val="9"/>
        <color indexed="8"/>
        <rFont val="Segoe UI"/>
        <family val="2"/>
        <charset val="1"/>
      </rPr>
      <t>Unendlich</t>
    </r>
    <r>
      <rPr>
        <sz val="9"/>
        <color indexed="8"/>
        <rFont val="Segoe UI"/>
        <family val="2"/>
        <charset val="1"/>
      </rPr>
      <t xml:space="preserve">“ rot-grau-weiß  </t>
    </r>
  </si>
  <si>
    <t>MPNB</t>
  </si>
  <si>
    <r>
      <t>Doppel Wendeschal/Stirnband „</t>
    </r>
    <r>
      <rPr>
        <i/>
        <sz val="9"/>
        <color indexed="8"/>
        <rFont val="Segoe UI"/>
        <family val="2"/>
        <charset val="1"/>
      </rPr>
      <t>Unendlich</t>
    </r>
    <r>
      <rPr>
        <sz val="9"/>
        <color indexed="8"/>
        <rFont val="Segoe UI"/>
        <family val="2"/>
        <charset val="1"/>
      </rPr>
      <t xml:space="preserve">“ beere-grau-schwarz-beige </t>
    </r>
  </si>
  <si>
    <t>109016TU</t>
  </si>
  <si>
    <r>
      <t xml:space="preserve">Doppel Wendeschal/Stirnband </t>
    </r>
    <r>
      <rPr>
        <i/>
        <sz val="9"/>
        <color indexed="8"/>
        <rFont val="Segoe UI"/>
        <family val="2"/>
        <charset val="1"/>
      </rPr>
      <t>Muster/uni</t>
    </r>
    <r>
      <rPr>
        <sz val="9"/>
        <color indexed="8"/>
        <rFont val="Segoe UI"/>
        <family val="2"/>
        <charset val="1"/>
      </rPr>
      <t xml:space="preserve"> schwarz-grau-weiß</t>
    </r>
  </si>
  <si>
    <t>610016TU</t>
  </si>
  <si>
    <r>
      <t xml:space="preserve">Doppel Wendeschal/Stirnband </t>
    </r>
    <r>
      <rPr>
        <i/>
        <sz val="9"/>
        <color indexed="8"/>
        <rFont val="Segoe UI"/>
        <family val="2"/>
        <charset val="1"/>
      </rPr>
      <t>Muster/uni</t>
    </r>
    <r>
      <rPr>
        <sz val="9"/>
        <color indexed="8"/>
        <rFont val="Segoe UI"/>
        <family val="2"/>
        <charset val="1"/>
      </rPr>
      <t xml:space="preserve"> rot-grau-schwarz-weiß</t>
    </r>
  </si>
  <si>
    <t>APNB</t>
  </si>
  <si>
    <r>
      <t xml:space="preserve">Doppel Wendeschal/Stirnband </t>
    </r>
    <r>
      <rPr>
        <i/>
        <sz val="9"/>
        <color indexed="8"/>
        <rFont val="Segoe UI"/>
        <family val="2"/>
        <charset val="1"/>
      </rPr>
      <t>Muster/uni</t>
    </r>
    <r>
      <rPr>
        <sz val="9"/>
        <color indexed="8"/>
        <rFont val="Segoe UI"/>
        <family val="2"/>
        <charset val="1"/>
      </rPr>
      <t xml:space="preserve"> blau-grau-schwarz-weiß</t>
    </r>
  </si>
  <si>
    <r>
      <t xml:space="preserve">Doppel Wendeschal/Stirnband </t>
    </r>
    <r>
      <rPr>
        <i/>
        <sz val="9"/>
        <color indexed="8"/>
        <rFont val="Segoe UI"/>
        <family val="2"/>
        <charset val="1"/>
      </rPr>
      <t>Muster/uni</t>
    </r>
    <r>
      <rPr>
        <sz val="9"/>
        <color indexed="8"/>
        <rFont val="Segoe UI"/>
        <family val="2"/>
        <charset val="1"/>
      </rPr>
      <t xml:space="preserve"> rosa-grau-beige-weiß</t>
    </r>
  </si>
  <si>
    <t>105001TS</t>
  </si>
  <si>
    <t>S</t>
  </si>
  <si>
    <t>Doppel Wendesocken grau-schwarz</t>
  </si>
  <si>
    <t>105001TM</t>
  </si>
  <si>
    <t>105001TL</t>
  </si>
  <si>
    <t>105001TX</t>
  </si>
  <si>
    <t>XL</t>
  </si>
  <si>
    <t>Doppel Wendesocken café anthrazit</t>
  </si>
  <si>
    <t>Doppel Wendesocken café-anthrazit</t>
  </si>
  <si>
    <t>610004TM</t>
  </si>
  <si>
    <t>Doppel Wendesocken rot-grau</t>
  </si>
  <si>
    <t>610004TL</t>
  </si>
  <si>
    <t>Doppel Wendesocken beere-schwarz</t>
  </si>
  <si>
    <t>DoppelWendesocken beere-schwarz</t>
  </si>
  <si>
    <t>Doppel Wendesocken blau-grau</t>
  </si>
  <si>
    <t>Doppel Wendesocken blau-schwarz</t>
  </si>
  <si>
    <t>Doppel Wendesocken grünpetrol-grau</t>
  </si>
  <si>
    <t>Doppel Wendesocken grünpetrol-schwarz</t>
  </si>
  <si>
    <t>105008AD</t>
  </si>
  <si>
    <t>Beinstulpen meliert grau-schwarz</t>
  </si>
  <si>
    <t>105009AD</t>
  </si>
  <si>
    <t>Beinstulpen Zopf grau</t>
  </si>
  <si>
    <t>Beinstulpen Zopf schwarz</t>
  </si>
  <si>
    <t>Angebotsartikel auch als Vororder unter www.mariposa-fairtrade.de</t>
  </si>
  <si>
    <t>Einkaufspreis netto Wiederverkäufer</t>
  </si>
  <si>
    <t>Endsumme brutto Wiederverkäufer</t>
  </si>
  <si>
    <t>Liefer- und Zahlungsbedingungen:</t>
  </si>
  <si>
    <t>Alle Preise sind netto Einkaufspreise für Wiederverkäufer.</t>
  </si>
  <si>
    <t>Eigentumsvorbehalt: Die gelieferte Ware bleibt bis zur Bezahlung der Rechnung unser Eigentum.</t>
  </si>
  <si>
    <t>Versand: Kein Mindestbestellwert. Die Portokosten betragen 8,50 € netto.</t>
  </si>
  <si>
    <t>Zahlung: Innerhalb von 14 Tagen nach Erhalt der Lieferung durch Überweisung auf unser Konto.</t>
  </si>
  <si>
    <t>Ansonsten gelten die Allgemeinen Geschäftsbedingungen.</t>
  </si>
  <si>
    <t>KOLLEKTION PACABAMBA</t>
  </si>
  <si>
    <t>Kollektion MINKAY siehe Tabelle 1 (unten links)</t>
  </si>
  <si>
    <t>PACA</t>
  </si>
  <si>
    <t>PACASWM</t>
  </si>
  <si>
    <t>BLUE</t>
  </si>
  <si>
    <t>ORAN</t>
  </si>
  <si>
    <t>JADE</t>
  </si>
  <si>
    <t>JABL</t>
  </si>
  <si>
    <t>RED</t>
  </si>
  <si>
    <t>STON</t>
  </si>
  <si>
    <t>SILV</t>
  </si>
  <si>
    <t>PACASWW</t>
  </si>
  <si>
    <t>AUBE</t>
  </si>
  <si>
    <t>MUOC</t>
  </si>
  <si>
    <t>OCEA</t>
  </si>
  <si>
    <t>STBL</t>
  </si>
  <si>
    <t>PACASWU</t>
  </si>
  <si>
    <t>CORA</t>
  </si>
  <si>
    <t>BLAC</t>
  </si>
  <si>
    <t>PACAPON</t>
  </si>
  <si>
    <t>PACABEA</t>
  </si>
  <si>
    <t>MUST</t>
  </si>
  <si>
    <t>SAND</t>
  </si>
  <si>
    <t>BROW</t>
  </si>
  <si>
    <t>SAAU</t>
  </si>
  <si>
    <t>OCAU</t>
  </si>
  <si>
    <t>BLBR</t>
  </si>
  <si>
    <t>REOR</t>
  </si>
  <si>
    <t>SIST</t>
  </si>
  <si>
    <t>PACAMLE</t>
  </si>
  <si>
    <t>JUNG</t>
  </si>
  <si>
    <t>AUSA</t>
  </si>
  <si>
    <t>JABR</t>
  </si>
  <si>
    <t>PACASCA</t>
  </si>
  <si>
    <t>PACASTU</t>
  </si>
  <si>
    <t>PACASWK</t>
  </si>
  <si>
    <t>SKCH</t>
  </si>
  <si>
    <t>BAJU</t>
  </si>
  <si>
    <t>PACAMLK</t>
  </si>
  <si>
    <t>SKY</t>
  </si>
  <si>
    <t>CHERR</t>
  </si>
  <si>
    <t>BANA</t>
  </si>
  <si>
    <t>109082T</t>
  </si>
  <si>
    <t>Doppel Wendehandschuhe Streifen beige-grau-weiß M</t>
  </si>
  <si>
    <t>Doppel Wendehandschuhe Streifen beige-grau-weiß L</t>
  </si>
  <si>
    <t>Doppel Wendehandschuhe Streifen beige-grau M</t>
  </si>
  <si>
    <t>Doppel Wendehandschuhe Streifen beige-grau L</t>
  </si>
  <si>
    <t>Doppel Wendehandschuhe Streifen grau-schwarz M</t>
  </si>
  <si>
    <t>Doppel Wendehandschuhe Streifen schwarz-grau M</t>
  </si>
  <si>
    <t>Doppel Wendehandschuhe Streifen schwarz-grau L</t>
  </si>
  <si>
    <t>109083TU</t>
  </si>
  <si>
    <t>Mütze Zopf quer und Bommel weiß</t>
  </si>
  <si>
    <t>Mütze Zopf quer und Bommel grau</t>
  </si>
  <si>
    <t>109060TU</t>
  </si>
  <si>
    <t>Mütze "doppelte Ohren" grau weiß</t>
  </si>
  <si>
    <t>Mütze "doppelte Ohren" grau schwarz</t>
  </si>
  <si>
    <t>610039TU</t>
  </si>
  <si>
    <t>Mütze Bommel bunt blau</t>
  </si>
  <si>
    <t>109061TU</t>
  </si>
  <si>
    <t>Mütze "Wolkenstrick" grau</t>
  </si>
  <si>
    <t>Mütze "Wolkenstrick" schwarz</t>
  </si>
  <si>
    <t>109028TU</t>
  </si>
  <si>
    <t>Mütze Zacken mit Bommel</t>
  </si>
  <si>
    <t>109027TU</t>
  </si>
  <si>
    <t>Mütze Knopf weiß</t>
  </si>
  <si>
    <t>Mütze Knopf beige</t>
  </si>
  <si>
    <t>Mütze Knopf grau</t>
  </si>
  <si>
    <t>Mütze Knopf schwarz</t>
  </si>
  <si>
    <t>Mütze Bommel bunt rot</t>
  </si>
  <si>
    <t>109080TU</t>
  </si>
  <si>
    <t>109079TU</t>
  </si>
  <si>
    <t>Schalmütze Streifen weiß grau</t>
  </si>
  <si>
    <t>Schalmütze Streifen beige grau</t>
  </si>
  <si>
    <t>Schalmütze uni beige</t>
  </si>
  <si>
    <t>Schalmütze uni schwarz</t>
  </si>
  <si>
    <t>Schalmütze uni grau</t>
  </si>
  <si>
    <t>109062TU</t>
  </si>
  <si>
    <t>Stirnband Raute und Kugel weiß</t>
  </si>
  <si>
    <t>Stirnband Raute und Kugel beige</t>
  </si>
  <si>
    <t>Stirnband Raute und Kugel grau</t>
  </si>
  <si>
    <t>Stirnband Raute und Kugel schwarz</t>
  </si>
  <si>
    <t>109064NI</t>
  </si>
  <si>
    <t>Kinderfäustlinge beige</t>
  </si>
  <si>
    <t>Kinderfäustlinge grau</t>
  </si>
  <si>
    <t>109084TU</t>
  </si>
  <si>
    <t>Pulswärmer rechts links mit Daumenloch weiß</t>
  </si>
  <si>
    <t>Pulswärmer rechts links mit Daumenloch beige</t>
  </si>
  <si>
    <t>Pulswärmer rechts links mit Daumenloch braun</t>
  </si>
  <si>
    <t>Pulswärmer rechts links mit Daumenloch grau</t>
  </si>
  <si>
    <t>Pulswärmer rechts links mit Daumenloch schwarz</t>
  </si>
  <si>
    <t>109039TU</t>
  </si>
  <si>
    <t>Poncho Fransen grau-schwarz</t>
  </si>
  <si>
    <t>109081TM</t>
  </si>
  <si>
    <t>109081TL</t>
  </si>
  <si>
    <t>Socken Muster Brauntöne M</t>
  </si>
  <si>
    <t>Socken Muster Brauntöne L</t>
  </si>
  <si>
    <t>Socken Muster Grautöne M</t>
  </si>
  <si>
    <t>Socken Muster Grautöne L</t>
  </si>
  <si>
    <t>BLWO</t>
  </si>
  <si>
    <t>ORRE</t>
  </si>
  <si>
    <t>BLSI</t>
  </si>
  <si>
    <t xml:space="preserve">MÄNNER </t>
  </si>
  <si>
    <t>FRAUEN</t>
  </si>
  <si>
    <t>Pullover, Hoodies, Strickjacken und Ponchos</t>
  </si>
  <si>
    <t>Größenauswahl</t>
  </si>
  <si>
    <r>
      <t xml:space="preserve">Männer Pullover basic </t>
    </r>
    <r>
      <rPr>
        <i/>
        <sz val="10"/>
        <rFont val="Segoe UI"/>
        <family val="2"/>
      </rPr>
      <t>olive</t>
    </r>
  </si>
  <si>
    <r>
      <t xml:space="preserve">Männer Pullover basic </t>
    </r>
    <r>
      <rPr>
        <i/>
        <sz val="10"/>
        <rFont val="Segoe UI"/>
        <family val="2"/>
        <charset val="1"/>
      </rPr>
      <t>night blue</t>
    </r>
  </si>
  <si>
    <r>
      <t>Männer Pullover basic</t>
    </r>
    <r>
      <rPr>
        <i/>
        <sz val="10"/>
        <rFont val="Segoe UI"/>
        <family val="2"/>
        <charset val="1"/>
      </rPr>
      <t xml:space="preserve"> ruby-red</t>
    </r>
  </si>
  <si>
    <r>
      <t xml:space="preserve">Männer Pullover basic </t>
    </r>
    <r>
      <rPr>
        <i/>
        <sz val="10"/>
        <rFont val="Segoe UI"/>
        <family val="2"/>
      </rPr>
      <t>black</t>
    </r>
  </si>
  <si>
    <r>
      <t xml:space="preserve">Männer Pullover basic </t>
    </r>
    <r>
      <rPr>
        <i/>
        <sz val="10"/>
        <rFont val="Segoe UI"/>
        <family val="2"/>
      </rPr>
      <t>sand</t>
    </r>
  </si>
  <si>
    <r>
      <t xml:space="preserve">Männer Pullover basic </t>
    </r>
    <r>
      <rPr>
        <i/>
        <sz val="10"/>
        <rFont val="Segoe UI"/>
        <family val="2"/>
        <charset val="1"/>
      </rPr>
      <t>silver</t>
    </r>
  </si>
  <si>
    <r>
      <t xml:space="preserve">Männer Pullover basic </t>
    </r>
    <r>
      <rPr>
        <i/>
        <sz val="10"/>
        <rFont val="Segoe UI"/>
        <family val="2"/>
        <charset val="1"/>
      </rPr>
      <t>stone</t>
    </r>
  </si>
  <si>
    <r>
      <t xml:space="preserve">Männer Pullover basic </t>
    </r>
    <r>
      <rPr>
        <i/>
        <sz val="10"/>
        <rFont val="Segoe UI"/>
        <family val="2"/>
        <charset val="1"/>
      </rPr>
      <t>orange</t>
    </r>
  </si>
  <si>
    <t>OLIV</t>
  </si>
  <si>
    <t>WOOD</t>
  </si>
  <si>
    <t>Pullover basic (Pallay) zweifarbig</t>
  </si>
  <si>
    <t>Pullover basic (Pallay) einfarbig</t>
  </si>
  <si>
    <t>Hoody (Qocha)</t>
  </si>
  <si>
    <t>PACAHOM</t>
  </si>
  <si>
    <r>
      <t xml:space="preserve">Männer Hoody </t>
    </r>
    <r>
      <rPr>
        <i/>
        <sz val="10"/>
        <rFont val="Segoe UI"/>
        <family val="2"/>
      </rPr>
      <t>olive</t>
    </r>
  </si>
  <si>
    <r>
      <t xml:space="preserve">Männer Hoody </t>
    </r>
    <r>
      <rPr>
        <i/>
        <sz val="10"/>
        <rFont val="Segoe UI"/>
        <family val="2"/>
        <charset val="1"/>
      </rPr>
      <t>night blue</t>
    </r>
  </si>
  <si>
    <r>
      <t xml:space="preserve">Männer Hoody </t>
    </r>
    <r>
      <rPr>
        <i/>
        <sz val="10"/>
        <rFont val="Segoe UI"/>
        <family val="2"/>
        <charset val="1"/>
      </rPr>
      <t>ruby-red</t>
    </r>
  </si>
  <si>
    <r>
      <t xml:space="preserve">Männer Hoody </t>
    </r>
    <r>
      <rPr>
        <i/>
        <sz val="10"/>
        <rFont val="Segoe UI"/>
        <family val="2"/>
      </rPr>
      <t>black</t>
    </r>
  </si>
  <si>
    <r>
      <t xml:space="preserve">Männer Hoody </t>
    </r>
    <r>
      <rPr>
        <i/>
        <sz val="10"/>
        <rFont val="Segoe UI"/>
        <family val="2"/>
      </rPr>
      <t>sand</t>
    </r>
  </si>
  <si>
    <r>
      <t xml:space="preserve">Männer Hoody </t>
    </r>
    <r>
      <rPr>
        <i/>
        <sz val="10"/>
        <rFont val="Segoe UI"/>
        <family val="2"/>
        <charset val="1"/>
      </rPr>
      <t>stone</t>
    </r>
  </si>
  <si>
    <r>
      <t xml:space="preserve">Männer Hoody </t>
    </r>
    <r>
      <rPr>
        <i/>
        <sz val="10"/>
        <rFont val="Segoe UI"/>
        <family val="2"/>
        <charset val="1"/>
      </rPr>
      <t>silver</t>
    </r>
  </si>
  <si>
    <t>PACASTR</t>
  </si>
  <si>
    <r>
      <t xml:space="preserve">Männer Strickjacke </t>
    </r>
    <r>
      <rPr>
        <i/>
        <sz val="10"/>
        <rFont val="Segoe UI"/>
        <family val="2"/>
      </rPr>
      <t>olive</t>
    </r>
  </si>
  <si>
    <r>
      <t xml:space="preserve">Männer Strickjacke </t>
    </r>
    <r>
      <rPr>
        <i/>
        <sz val="10"/>
        <rFont val="Segoe UI"/>
        <family val="2"/>
        <charset val="1"/>
      </rPr>
      <t>night blue</t>
    </r>
  </si>
  <si>
    <r>
      <t xml:space="preserve">Männer Strickjacke </t>
    </r>
    <r>
      <rPr>
        <i/>
        <sz val="10"/>
        <rFont val="Segoe UI"/>
        <family val="2"/>
        <charset val="1"/>
      </rPr>
      <t>ruby-red</t>
    </r>
  </si>
  <si>
    <r>
      <t xml:space="preserve">Männer Strickjacke </t>
    </r>
    <r>
      <rPr>
        <i/>
        <sz val="10"/>
        <rFont val="Segoe UI"/>
        <family val="2"/>
      </rPr>
      <t>black</t>
    </r>
  </si>
  <si>
    <r>
      <t xml:space="preserve">Männer Strickjacke </t>
    </r>
    <r>
      <rPr>
        <i/>
        <sz val="10"/>
        <rFont val="Segoe UI"/>
        <family val="2"/>
      </rPr>
      <t>sand</t>
    </r>
  </si>
  <si>
    <r>
      <t xml:space="preserve">Männer Strickjacke </t>
    </r>
    <r>
      <rPr>
        <i/>
        <sz val="10"/>
        <rFont val="Segoe UI"/>
        <family val="2"/>
        <charset val="1"/>
      </rPr>
      <t>silver</t>
    </r>
  </si>
  <si>
    <r>
      <t xml:space="preserve">Männer Strickjacke </t>
    </r>
    <r>
      <rPr>
        <i/>
        <sz val="10"/>
        <rFont val="Segoe UI"/>
        <family val="2"/>
        <charset val="1"/>
      </rPr>
      <t>stone</t>
    </r>
  </si>
  <si>
    <t>Strickjacke (Chaska)</t>
  </si>
  <si>
    <r>
      <t xml:space="preserve">Frauen Pullover basic </t>
    </r>
    <r>
      <rPr>
        <i/>
        <sz val="10"/>
        <rFont val="Segoe UI"/>
        <family val="2"/>
        <charset val="1"/>
      </rPr>
      <t>coral</t>
    </r>
  </si>
  <si>
    <r>
      <t xml:space="preserve">Frauen Pullover basic </t>
    </r>
    <r>
      <rPr>
        <i/>
        <sz val="10"/>
        <rFont val="Segoe UI"/>
        <family val="2"/>
        <charset val="1"/>
      </rPr>
      <t>mustard</t>
    </r>
  </si>
  <si>
    <r>
      <t xml:space="preserve">Frauen Pullover basic </t>
    </r>
    <r>
      <rPr>
        <i/>
        <sz val="10"/>
        <rFont val="Segoe UI"/>
        <family val="2"/>
        <charset val="1"/>
      </rPr>
      <t>lavender</t>
    </r>
  </si>
  <si>
    <r>
      <t xml:space="preserve">Frauen Pullover basic </t>
    </r>
    <r>
      <rPr>
        <i/>
        <sz val="10"/>
        <rFont val="Segoe UI"/>
        <family val="2"/>
        <charset val="1"/>
      </rPr>
      <t>lagoon</t>
    </r>
  </si>
  <si>
    <t>LAGO</t>
  </si>
  <si>
    <t>LAVE</t>
  </si>
  <si>
    <t>Poncho (Kuti)</t>
  </si>
  <si>
    <r>
      <t xml:space="preserve">Frauen Pullover Urpi </t>
    </r>
    <r>
      <rPr>
        <i/>
        <sz val="10"/>
        <rFont val="Segoe UI"/>
        <family val="2"/>
        <charset val="1"/>
      </rPr>
      <t>mustard</t>
    </r>
  </si>
  <si>
    <r>
      <t xml:space="preserve">Frauen Pullover Urpi </t>
    </r>
    <r>
      <rPr>
        <i/>
        <sz val="10"/>
        <rFont val="Segoe UI"/>
        <family val="2"/>
        <charset val="1"/>
      </rPr>
      <t>lavender</t>
    </r>
  </si>
  <si>
    <r>
      <t xml:space="preserve">Frauen Pullover Urpi </t>
    </r>
    <r>
      <rPr>
        <i/>
        <sz val="10"/>
        <rFont val="Segoe UI"/>
        <family val="2"/>
        <charset val="1"/>
      </rPr>
      <t>lagoon</t>
    </r>
  </si>
  <si>
    <r>
      <t xml:space="preserve">Frauen Pullover Hoody </t>
    </r>
    <r>
      <rPr>
        <i/>
        <sz val="10"/>
        <rFont val="Segoe UI"/>
        <family val="2"/>
        <charset val="1"/>
      </rPr>
      <t>mustard</t>
    </r>
  </si>
  <si>
    <r>
      <t xml:space="preserve">Frauen Pullover Hoody </t>
    </r>
    <r>
      <rPr>
        <i/>
        <sz val="10"/>
        <rFont val="Segoe UI"/>
        <family val="2"/>
        <charset val="1"/>
      </rPr>
      <t>lavender</t>
    </r>
  </si>
  <si>
    <r>
      <t xml:space="preserve">Frauen Pullover Hoody </t>
    </r>
    <r>
      <rPr>
        <i/>
        <sz val="10"/>
        <rFont val="Segoe UI"/>
        <family val="2"/>
        <charset val="1"/>
      </rPr>
      <t>lagoon</t>
    </r>
  </si>
  <si>
    <t>SAWO</t>
  </si>
  <si>
    <t>ONESIZE</t>
  </si>
  <si>
    <t>PACASWMB</t>
  </si>
  <si>
    <t>Männer Pullover basic black edition</t>
  </si>
  <si>
    <t>PACASWWB</t>
  </si>
  <si>
    <t>PACAHOW</t>
  </si>
  <si>
    <t>MÜTZEN</t>
  </si>
  <si>
    <t>OCSK</t>
  </si>
  <si>
    <t>WOMUS</t>
  </si>
  <si>
    <t>AUCO</t>
  </si>
  <si>
    <t>PACADRE</t>
  </si>
  <si>
    <t>Dreieckstücher Erwachsene 140 x 70cm</t>
  </si>
  <si>
    <t>Mütze/Loop, doppelt gestrickt, zweifarbig</t>
  </si>
  <si>
    <t>Schals Erwachsene, doppelt gestrickt, 190 x 22 cm</t>
  </si>
  <si>
    <r>
      <t>Männer Pullover basic</t>
    </r>
    <r>
      <rPr>
        <i/>
        <sz val="10"/>
        <rFont val="Segoe UI"/>
        <family val="2"/>
      </rPr>
      <t xml:space="preserve"> orange + red</t>
    </r>
  </si>
  <si>
    <r>
      <t xml:space="preserve">Männer Pullover basic </t>
    </r>
    <r>
      <rPr>
        <i/>
        <sz val="10"/>
        <rFont val="Segoe UI"/>
        <family val="2"/>
      </rPr>
      <t>silver + stone</t>
    </r>
  </si>
  <si>
    <r>
      <t xml:space="preserve">Männer Pullover basic </t>
    </r>
    <r>
      <rPr>
        <i/>
        <sz val="10"/>
        <rFont val="Segoe UI"/>
        <family val="2"/>
      </rPr>
      <t>black + silver</t>
    </r>
  </si>
  <si>
    <r>
      <t>Männer Pullover basic</t>
    </r>
    <r>
      <rPr>
        <i/>
        <sz val="10"/>
        <rFont val="Segoe UI"/>
        <family val="2"/>
        <charset val="1"/>
      </rPr>
      <t xml:space="preserve"> jade + night blue</t>
    </r>
  </si>
  <si>
    <r>
      <t xml:space="preserve">Männer Pullover basic </t>
    </r>
    <r>
      <rPr>
        <i/>
        <sz val="10"/>
        <rFont val="Segoe UI"/>
        <family val="2"/>
      </rPr>
      <t>night blue + wood</t>
    </r>
  </si>
  <si>
    <r>
      <t xml:space="preserve">Männer Pullover basic </t>
    </r>
    <r>
      <rPr>
        <i/>
        <sz val="10"/>
        <rFont val="Segoe UI"/>
        <family val="2"/>
        <charset val="1"/>
      </rPr>
      <t>jade</t>
    </r>
  </si>
  <si>
    <r>
      <t xml:space="preserve">Männer Pullover basic </t>
    </r>
    <r>
      <rPr>
        <i/>
        <sz val="10"/>
        <rFont val="Segoe UI"/>
        <family val="2"/>
      </rPr>
      <t>wood</t>
    </r>
  </si>
  <si>
    <r>
      <t xml:space="preserve">Männer Hoody </t>
    </r>
    <r>
      <rPr>
        <i/>
        <sz val="10"/>
        <rFont val="Segoe UI"/>
        <family val="2"/>
        <charset val="1"/>
      </rPr>
      <t>jade</t>
    </r>
  </si>
  <si>
    <r>
      <t xml:space="preserve">Männer Hoody </t>
    </r>
    <r>
      <rPr>
        <i/>
        <sz val="10"/>
        <rFont val="Segoe UI"/>
        <family val="2"/>
      </rPr>
      <t>wood</t>
    </r>
  </si>
  <si>
    <r>
      <t xml:space="preserve">Männer Strickjacke </t>
    </r>
    <r>
      <rPr>
        <i/>
        <sz val="10"/>
        <rFont val="Segoe UI"/>
        <family val="2"/>
        <charset val="1"/>
      </rPr>
      <t>jade</t>
    </r>
  </si>
  <si>
    <r>
      <t xml:space="preserve">Männer Strickjacke </t>
    </r>
    <r>
      <rPr>
        <i/>
        <sz val="10"/>
        <rFont val="Segoe UI"/>
        <family val="2"/>
      </rPr>
      <t>wood</t>
    </r>
  </si>
  <si>
    <r>
      <t>Frauen Pullover basic</t>
    </r>
    <r>
      <rPr>
        <i/>
        <sz val="10"/>
        <rFont val="Segoe UI"/>
        <family val="2"/>
        <charset val="1"/>
      </rPr>
      <t xml:space="preserve"> silver + stone</t>
    </r>
  </si>
  <si>
    <r>
      <t>Frauen Pullover basic</t>
    </r>
    <r>
      <rPr>
        <i/>
        <sz val="10"/>
        <rFont val="Segoe UI"/>
        <family val="2"/>
        <charset val="1"/>
      </rPr>
      <t xml:space="preserve"> stone + black</t>
    </r>
  </si>
  <si>
    <t>Beanies, doppelt gestrickt, einfarbig</t>
  </si>
  <si>
    <r>
      <t xml:space="preserve">Frauen Pullover Hoody </t>
    </r>
    <r>
      <rPr>
        <i/>
        <sz val="10"/>
        <rFont val="Segoe UI"/>
        <family val="2"/>
      </rPr>
      <t>ruby red</t>
    </r>
  </si>
  <si>
    <r>
      <t xml:space="preserve">Frauen Pullover Hoody </t>
    </r>
    <r>
      <rPr>
        <i/>
        <sz val="10"/>
        <rFont val="Segoe UI"/>
        <family val="2"/>
      </rPr>
      <t>aubergine</t>
    </r>
  </si>
  <si>
    <r>
      <t xml:space="preserve">Frauen Pullover Hoody </t>
    </r>
    <r>
      <rPr>
        <i/>
        <sz val="10"/>
        <rFont val="Segoe UI"/>
        <family val="2"/>
      </rPr>
      <t>sand</t>
    </r>
  </si>
  <si>
    <r>
      <t xml:space="preserve">Frauen Pullover Hoody </t>
    </r>
    <r>
      <rPr>
        <i/>
        <sz val="10"/>
        <rFont val="Segoe UI"/>
        <family val="2"/>
      </rPr>
      <t>wood</t>
    </r>
  </si>
  <si>
    <r>
      <t xml:space="preserve">Frauen Pullover Hoody </t>
    </r>
    <r>
      <rPr>
        <i/>
        <sz val="10"/>
        <rFont val="Segoe UI"/>
        <family val="2"/>
      </rPr>
      <t>silver</t>
    </r>
  </si>
  <si>
    <r>
      <t xml:space="preserve">Frauen Pullover Hoody </t>
    </r>
    <r>
      <rPr>
        <i/>
        <sz val="10"/>
        <rFont val="Segoe UI"/>
        <family val="2"/>
      </rPr>
      <t>stone</t>
    </r>
  </si>
  <si>
    <r>
      <t>Frauen Pullover Urpi</t>
    </r>
    <r>
      <rPr>
        <i/>
        <sz val="10"/>
        <rFont val="Segoe UI"/>
        <family val="2"/>
      </rPr>
      <t xml:space="preserve"> ruby red</t>
    </r>
  </si>
  <si>
    <r>
      <t xml:space="preserve">Frauen Pullover Urpi </t>
    </r>
    <r>
      <rPr>
        <i/>
        <sz val="10"/>
        <rFont val="Segoe UI"/>
        <family val="2"/>
      </rPr>
      <t>aubergine</t>
    </r>
  </si>
  <si>
    <r>
      <t xml:space="preserve">Frauen Pullover Urpi </t>
    </r>
    <r>
      <rPr>
        <i/>
        <sz val="10"/>
        <rFont val="Segoe UI"/>
        <family val="2"/>
      </rPr>
      <t>sand</t>
    </r>
  </si>
  <si>
    <r>
      <t>Frauen Pullover Urpi</t>
    </r>
    <r>
      <rPr>
        <i/>
        <sz val="10"/>
        <rFont val="Segoe UI"/>
        <family val="2"/>
      </rPr>
      <t xml:space="preserve"> wood</t>
    </r>
  </si>
  <si>
    <r>
      <t xml:space="preserve">Frauen Pullover Urpi </t>
    </r>
    <r>
      <rPr>
        <i/>
        <sz val="10"/>
        <rFont val="Segoe UI"/>
        <family val="2"/>
      </rPr>
      <t>silver</t>
    </r>
  </si>
  <si>
    <r>
      <t xml:space="preserve">Frauen Pullover Urpi </t>
    </r>
    <r>
      <rPr>
        <i/>
        <sz val="10"/>
        <rFont val="Segoe UI"/>
        <family val="2"/>
      </rPr>
      <t>stone</t>
    </r>
  </si>
  <si>
    <r>
      <t xml:space="preserve">Frauen Pullover basic </t>
    </r>
    <r>
      <rPr>
        <i/>
        <sz val="10"/>
        <rFont val="Segoe UI"/>
        <family val="2"/>
      </rPr>
      <t>ruby red</t>
    </r>
  </si>
  <si>
    <r>
      <t xml:space="preserve">Frauen Pullover basic </t>
    </r>
    <r>
      <rPr>
        <i/>
        <sz val="10"/>
        <rFont val="Segoe UI"/>
        <family val="2"/>
      </rPr>
      <t>aubergine</t>
    </r>
  </si>
  <si>
    <r>
      <t xml:space="preserve">Frauen Pullover basic </t>
    </r>
    <r>
      <rPr>
        <i/>
        <sz val="10"/>
        <rFont val="Segoe UI"/>
        <family val="2"/>
      </rPr>
      <t>sand</t>
    </r>
  </si>
  <si>
    <r>
      <t xml:space="preserve">Frauen Pullover basic </t>
    </r>
    <r>
      <rPr>
        <i/>
        <sz val="10"/>
        <rFont val="Segoe UI"/>
        <family val="2"/>
      </rPr>
      <t>wood</t>
    </r>
  </si>
  <si>
    <r>
      <t>Frauen Pullover basic</t>
    </r>
    <r>
      <rPr>
        <i/>
        <sz val="10"/>
        <rFont val="Segoe UI"/>
        <family val="2"/>
      </rPr>
      <t xml:space="preserve"> silver</t>
    </r>
  </si>
  <si>
    <r>
      <t xml:space="preserve">Frauen Pullover basic </t>
    </r>
    <r>
      <rPr>
        <i/>
        <sz val="10"/>
        <rFont val="Segoe UI"/>
        <family val="2"/>
      </rPr>
      <t>stone</t>
    </r>
  </si>
  <si>
    <r>
      <t>Frauen Pullover basic</t>
    </r>
    <r>
      <rPr>
        <i/>
        <sz val="10"/>
        <rFont val="Segoe UI"/>
        <family val="2"/>
      </rPr>
      <t xml:space="preserve"> jade</t>
    </r>
  </si>
  <si>
    <r>
      <t>Frauen Pullover basic</t>
    </r>
    <r>
      <rPr>
        <i/>
        <sz val="10"/>
        <rFont val="Segoe UI"/>
        <family val="2"/>
      </rPr>
      <t xml:space="preserve"> black edition</t>
    </r>
  </si>
  <si>
    <r>
      <t>Frauen Pullover basic</t>
    </r>
    <r>
      <rPr>
        <i/>
        <sz val="10"/>
        <rFont val="Segoe UI"/>
        <family val="2"/>
        <charset val="1"/>
      </rPr>
      <t xml:space="preserve"> </t>
    </r>
    <r>
      <rPr>
        <sz val="10"/>
        <rFont val="Segoe UI"/>
        <family val="2"/>
      </rPr>
      <t>sand + aubergine</t>
    </r>
  </si>
  <si>
    <r>
      <t>Frauen Pullover basic</t>
    </r>
    <r>
      <rPr>
        <i/>
        <sz val="10"/>
        <rFont val="Segoe UI"/>
        <family val="2"/>
        <charset val="1"/>
      </rPr>
      <t xml:space="preserve"> </t>
    </r>
    <r>
      <rPr>
        <sz val="10"/>
        <rFont val="Segoe UI"/>
        <family val="2"/>
      </rPr>
      <t>ocean + aubergine</t>
    </r>
  </si>
  <si>
    <r>
      <t xml:space="preserve">Frauen Poncho </t>
    </r>
    <r>
      <rPr>
        <i/>
        <sz val="10"/>
        <rFont val="Segoe UI"/>
        <family val="2"/>
      </rPr>
      <t>sand + wood brown</t>
    </r>
  </si>
  <si>
    <r>
      <t xml:space="preserve">Frauen Poncho </t>
    </r>
    <r>
      <rPr>
        <i/>
        <sz val="10"/>
        <rFont val="Segoe UI"/>
        <family val="2"/>
      </rPr>
      <t>silver + stone</t>
    </r>
  </si>
  <si>
    <r>
      <t xml:space="preserve">Erwachsenen Beanie </t>
    </r>
    <r>
      <rPr>
        <i/>
        <sz val="10"/>
        <rFont val="Segoe UI"/>
        <family val="2"/>
        <charset val="1"/>
      </rPr>
      <t>mustard</t>
    </r>
  </si>
  <si>
    <r>
      <t xml:space="preserve">Erwachsenen Beanie </t>
    </r>
    <r>
      <rPr>
        <i/>
        <sz val="10"/>
        <rFont val="Segoe UI"/>
        <family val="2"/>
        <charset val="1"/>
      </rPr>
      <t>aubergine</t>
    </r>
  </si>
  <si>
    <r>
      <t xml:space="preserve">Erwachsenen Beanie </t>
    </r>
    <r>
      <rPr>
        <i/>
        <sz val="10"/>
        <rFont val="Segoe UI"/>
        <family val="2"/>
        <charset val="1"/>
      </rPr>
      <t>ocean</t>
    </r>
  </si>
  <si>
    <r>
      <t xml:space="preserve">Erwachsenen Beanie </t>
    </r>
    <r>
      <rPr>
        <i/>
        <sz val="10"/>
        <rFont val="Segoe UI"/>
        <family val="2"/>
        <charset val="1"/>
      </rPr>
      <t>sand</t>
    </r>
  </si>
  <si>
    <r>
      <t xml:space="preserve">Erwachsenen Beanie </t>
    </r>
    <r>
      <rPr>
        <i/>
        <sz val="10"/>
        <rFont val="Segoe UI"/>
        <family val="2"/>
        <charset val="1"/>
      </rPr>
      <t>coral</t>
    </r>
  </si>
  <si>
    <r>
      <t xml:space="preserve">Erwachsenen Beanie </t>
    </r>
    <r>
      <rPr>
        <i/>
        <sz val="10"/>
        <rFont val="Segoe UI"/>
        <family val="2"/>
        <charset val="1"/>
      </rPr>
      <t>night-blue</t>
    </r>
  </si>
  <si>
    <r>
      <t xml:space="preserve">Erwachsenen Beanie </t>
    </r>
    <r>
      <rPr>
        <i/>
        <sz val="10"/>
        <rFont val="Segoe UI"/>
        <family val="2"/>
        <charset val="1"/>
      </rPr>
      <t>wood-brown</t>
    </r>
  </si>
  <si>
    <r>
      <t xml:space="preserve">Erwachsenen Beanie </t>
    </r>
    <r>
      <rPr>
        <i/>
        <sz val="10"/>
        <rFont val="Segoe UI"/>
        <family val="2"/>
        <charset val="1"/>
      </rPr>
      <t>ruby-red</t>
    </r>
  </si>
  <si>
    <r>
      <t xml:space="preserve">Erwachsenen Beanie </t>
    </r>
    <r>
      <rPr>
        <i/>
        <sz val="10"/>
        <rFont val="Segoe UI"/>
        <family val="2"/>
        <charset val="1"/>
      </rPr>
      <t>fox-orange</t>
    </r>
  </si>
  <si>
    <r>
      <t xml:space="preserve">Erwachsenen Beanie </t>
    </r>
    <r>
      <rPr>
        <i/>
        <sz val="10"/>
        <rFont val="Segoe UI"/>
        <family val="2"/>
        <charset val="1"/>
      </rPr>
      <t>jade-green</t>
    </r>
  </si>
  <si>
    <r>
      <t xml:space="preserve">Erwachsenen Beanie </t>
    </r>
    <r>
      <rPr>
        <i/>
        <sz val="10"/>
        <rFont val="Segoe UI"/>
        <family val="2"/>
        <charset val="1"/>
      </rPr>
      <t>silver</t>
    </r>
  </si>
  <si>
    <r>
      <t xml:space="preserve">Erwachsenen Beanie </t>
    </r>
    <r>
      <rPr>
        <i/>
        <sz val="10"/>
        <rFont val="Segoe UI"/>
        <family val="2"/>
        <charset val="1"/>
      </rPr>
      <t>stone</t>
    </r>
  </si>
  <si>
    <r>
      <t xml:space="preserve">Erwachsenen Beanie </t>
    </r>
    <r>
      <rPr>
        <i/>
        <sz val="10"/>
        <rFont val="Segoe UI"/>
        <family val="2"/>
        <charset val="1"/>
      </rPr>
      <t>black</t>
    </r>
  </si>
  <si>
    <r>
      <t xml:space="preserve">Erwachsenen Beanie </t>
    </r>
    <r>
      <rPr>
        <i/>
        <sz val="10"/>
        <rFont val="Segoe UI"/>
        <family val="2"/>
      </rPr>
      <t>lavender</t>
    </r>
  </si>
  <si>
    <r>
      <t xml:space="preserve">Erwachsenen Beanie </t>
    </r>
    <r>
      <rPr>
        <i/>
        <sz val="10"/>
        <rFont val="Segoe UI"/>
        <family val="2"/>
      </rPr>
      <t>lagoon</t>
    </r>
  </si>
  <si>
    <r>
      <t xml:space="preserve">Erwachsenen Beanie </t>
    </r>
    <r>
      <rPr>
        <i/>
        <sz val="10"/>
        <rFont val="Segoe UI"/>
        <family val="2"/>
      </rPr>
      <t>olive</t>
    </r>
  </si>
  <si>
    <r>
      <t xml:space="preserve">Erwachsenen Beanie </t>
    </r>
    <r>
      <rPr>
        <i/>
        <sz val="10"/>
        <rFont val="Segoe UI"/>
        <family val="2"/>
        <charset val="1"/>
      </rPr>
      <t>mustard + ocean</t>
    </r>
  </si>
  <si>
    <r>
      <t xml:space="preserve">Erwachsenen Beanie </t>
    </r>
    <r>
      <rPr>
        <i/>
        <sz val="10"/>
        <rFont val="Segoe UI"/>
        <family val="2"/>
        <charset val="1"/>
      </rPr>
      <t>sand + aubergine</t>
    </r>
  </si>
  <si>
    <r>
      <t xml:space="preserve">Erwachsenen Beanie </t>
    </r>
    <r>
      <rPr>
        <i/>
        <sz val="10"/>
        <rFont val="Segoe UI"/>
        <family val="2"/>
        <charset val="1"/>
      </rPr>
      <t>ocean + aubergine</t>
    </r>
  </si>
  <si>
    <r>
      <t xml:space="preserve">Erwachsenen Beanie </t>
    </r>
    <r>
      <rPr>
        <i/>
        <sz val="10"/>
        <rFont val="Segoe UI"/>
        <family val="2"/>
        <charset val="1"/>
      </rPr>
      <t>night-blue + wood-brown</t>
    </r>
  </si>
  <si>
    <r>
      <t xml:space="preserve">Erwachsenen Beanie </t>
    </r>
    <r>
      <rPr>
        <i/>
        <sz val="10"/>
        <rFont val="Segoe UI"/>
        <family val="2"/>
        <charset val="1"/>
      </rPr>
      <t>jade + night-blue</t>
    </r>
  </si>
  <si>
    <r>
      <t xml:space="preserve">Erwachsenen Beanie </t>
    </r>
    <r>
      <rPr>
        <i/>
        <sz val="10"/>
        <rFont val="Segoe UI"/>
        <family val="2"/>
        <charset val="1"/>
      </rPr>
      <t>ruby-red + fox-orange</t>
    </r>
  </si>
  <si>
    <r>
      <t xml:space="preserve">Erwachsenen Beanie </t>
    </r>
    <r>
      <rPr>
        <i/>
        <sz val="10"/>
        <rFont val="Segoe UI"/>
        <family val="2"/>
        <charset val="1"/>
      </rPr>
      <t>silver + stone</t>
    </r>
  </si>
  <si>
    <r>
      <t xml:space="preserve">Erwachsenen Beanie stone + </t>
    </r>
    <r>
      <rPr>
        <i/>
        <sz val="10"/>
        <rFont val="Segoe UI"/>
        <family val="2"/>
        <charset val="1"/>
      </rPr>
      <t>black</t>
    </r>
  </si>
  <si>
    <t>Mütze/Loop, doppelt gestrickt, einfarbig</t>
  </si>
  <si>
    <r>
      <t xml:space="preserve">Erwachsenen Mütze + Loop </t>
    </r>
    <r>
      <rPr>
        <i/>
        <sz val="10"/>
        <rFont val="Segoe UI"/>
        <family val="2"/>
        <charset val="1"/>
      </rPr>
      <t>jungle (dunkelgrün)</t>
    </r>
  </si>
  <si>
    <r>
      <t xml:space="preserve">Erwachsenen Mütze + Loop </t>
    </r>
    <r>
      <rPr>
        <i/>
        <sz val="10"/>
        <rFont val="Segoe UI"/>
        <family val="2"/>
        <charset val="1"/>
      </rPr>
      <t>aubergine</t>
    </r>
  </si>
  <si>
    <r>
      <t xml:space="preserve">Erwachsenen Mütze + Loop </t>
    </r>
    <r>
      <rPr>
        <i/>
        <sz val="10"/>
        <rFont val="Segoe UI"/>
        <family val="2"/>
        <charset val="1"/>
      </rPr>
      <t>sand</t>
    </r>
  </si>
  <si>
    <r>
      <t xml:space="preserve">Erwachsenen Mütze + Loop </t>
    </r>
    <r>
      <rPr>
        <i/>
        <sz val="10"/>
        <rFont val="Segoe UI"/>
        <family val="2"/>
        <charset val="1"/>
      </rPr>
      <t>night-blue</t>
    </r>
  </si>
  <si>
    <r>
      <t xml:space="preserve">Erwachsenen Mütze + Loop </t>
    </r>
    <r>
      <rPr>
        <i/>
        <sz val="10"/>
        <rFont val="Segoe UI"/>
        <family val="2"/>
        <charset val="1"/>
      </rPr>
      <t>jade</t>
    </r>
  </si>
  <si>
    <r>
      <t xml:space="preserve">Erwachsenen Mütze + Loop </t>
    </r>
    <r>
      <rPr>
        <i/>
        <sz val="10"/>
        <rFont val="Segoe UI"/>
        <family val="2"/>
        <charset val="1"/>
      </rPr>
      <t>black</t>
    </r>
  </si>
  <si>
    <r>
      <t xml:space="preserve">Erwachsenen Mütze + Loop </t>
    </r>
    <r>
      <rPr>
        <i/>
        <sz val="10"/>
        <rFont val="Segoe UI"/>
        <family val="2"/>
      </rPr>
      <t>mustard</t>
    </r>
  </si>
  <si>
    <r>
      <t xml:space="preserve">Erwachsenen Mütze + Loop </t>
    </r>
    <r>
      <rPr>
        <i/>
        <sz val="10"/>
        <rFont val="Segoe UI"/>
        <family val="2"/>
      </rPr>
      <t>lavender</t>
    </r>
  </si>
  <si>
    <r>
      <t xml:space="preserve">Erwachsenen Mütze + Loop </t>
    </r>
    <r>
      <rPr>
        <i/>
        <sz val="10"/>
        <rFont val="Segoe UI"/>
        <family val="2"/>
      </rPr>
      <t>olive</t>
    </r>
  </si>
  <si>
    <r>
      <t xml:space="preserve">Erwachsenen Mütze + Loop </t>
    </r>
    <r>
      <rPr>
        <i/>
        <sz val="10"/>
        <rFont val="Segoe UI"/>
        <family val="2"/>
      </rPr>
      <t>lagoon</t>
    </r>
  </si>
  <si>
    <r>
      <t xml:space="preserve">Erwachsenen Mütze + Loop </t>
    </r>
    <r>
      <rPr>
        <i/>
        <sz val="10"/>
        <rFont val="Segoe UI"/>
        <family val="2"/>
      </rPr>
      <t>wood</t>
    </r>
  </si>
  <si>
    <r>
      <t xml:space="preserve">Erwachsenen Mütze + Loop </t>
    </r>
    <r>
      <rPr>
        <i/>
        <sz val="10"/>
        <rFont val="Segoe UI"/>
        <family val="2"/>
      </rPr>
      <t>silver</t>
    </r>
  </si>
  <si>
    <r>
      <t xml:space="preserve">Erwachsenen Mütze + Loop </t>
    </r>
    <r>
      <rPr>
        <i/>
        <sz val="10"/>
        <rFont val="Segoe UI"/>
        <family val="2"/>
      </rPr>
      <t>stone</t>
    </r>
  </si>
  <si>
    <r>
      <t xml:space="preserve">Erwachsenen Mütze + Loop </t>
    </r>
    <r>
      <rPr>
        <i/>
        <sz val="10"/>
        <rFont val="Segoe UI"/>
        <family val="2"/>
        <charset val="1"/>
      </rPr>
      <t>aubergine + sand</t>
    </r>
  </si>
  <si>
    <r>
      <t>Erwachsenen Mütze + Loop</t>
    </r>
    <r>
      <rPr>
        <i/>
        <sz val="10"/>
        <rFont val="Segoe UI"/>
        <family val="2"/>
        <charset val="1"/>
      </rPr>
      <t xml:space="preserve"> jade-green + wood-brown</t>
    </r>
  </si>
  <si>
    <r>
      <t xml:space="preserve">Erwachsenen Mütze + Loop </t>
    </r>
    <r>
      <rPr>
        <i/>
        <sz val="10"/>
        <rFont val="Segoe UI"/>
        <family val="2"/>
        <charset val="1"/>
      </rPr>
      <t>ocean + sky</t>
    </r>
  </si>
  <si>
    <r>
      <t xml:space="preserve">Erwachsenen Mütze + Loop </t>
    </r>
    <r>
      <rPr>
        <i/>
        <sz val="10"/>
        <rFont val="Segoe UI"/>
        <family val="2"/>
      </rPr>
      <t>wood + mustard</t>
    </r>
  </si>
  <si>
    <r>
      <t xml:space="preserve">Erwachsenen Mütze + Loop </t>
    </r>
    <r>
      <rPr>
        <i/>
        <sz val="10"/>
        <rFont val="Segoe UI"/>
        <family val="2"/>
        <charset val="1"/>
      </rPr>
      <t>blue + wood</t>
    </r>
  </si>
  <si>
    <r>
      <t xml:space="preserve">Erwachsenen Mütze + Loop </t>
    </r>
    <r>
      <rPr>
        <i/>
        <sz val="10"/>
        <rFont val="Segoe UI"/>
        <family val="2"/>
      </rPr>
      <t>aubergine + coral</t>
    </r>
  </si>
  <si>
    <r>
      <t xml:space="preserve">Erwachsenen Schal </t>
    </r>
    <r>
      <rPr>
        <i/>
        <sz val="10"/>
        <rFont val="Segoe UI"/>
        <family val="2"/>
        <charset val="1"/>
      </rPr>
      <t>mustard</t>
    </r>
  </si>
  <si>
    <r>
      <t xml:space="preserve">Erwachsenen Schal </t>
    </r>
    <r>
      <rPr>
        <i/>
        <sz val="10"/>
        <rFont val="Segoe UI"/>
        <family val="2"/>
        <charset val="1"/>
      </rPr>
      <t>aubergine</t>
    </r>
  </si>
  <si>
    <r>
      <t xml:space="preserve">Erwachsenen Schal </t>
    </r>
    <r>
      <rPr>
        <i/>
        <sz val="10"/>
        <rFont val="Segoe UI"/>
        <family val="2"/>
        <charset val="1"/>
      </rPr>
      <t>ocean</t>
    </r>
  </si>
  <si>
    <r>
      <t xml:space="preserve">Erwachsenen Schal </t>
    </r>
    <r>
      <rPr>
        <i/>
        <sz val="10"/>
        <rFont val="Segoe UI"/>
        <family val="2"/>
        <charset val="1"/>
      </rPr>
      <t>sand</t>
    </r>
  </si>
  <si>
    <r>
      <t xml:space="preserve">Erwachsenen Schal </t>
    </r>
    <r>
      <rPr>
        <i/>
        <sz val="10"/>
        <rFont val="Segoe UI"/>
        <family val="2"/>
        <charset val="1"/>
      </rPr>
      <t>coral</t>
    </r>
  </si>
  <si>
    <r>
      <t xml:space="preserve">Erwachsenen Schal </t>
    </r>
    <r>
      <rPr>
        <i/>
        <sz val="10"/>
        <rFont val="Segoe UI"/>
        <family val="2"/>
        <charset val="1"/>
      </rPr>
      <t>night-blue</t>
    </r>
  </si>
  <si>
    <r>
      <t xml:space="preserve">Erwachsenen Schal </t>
    </r>
    <r>
      <rPr>
        <i/>
        <sz val="10"/>
        <rFont val="Segoe UI"/>
        <family val="2"/>
        <charset val="1"/>
      </rPr>
      <t>wood</t>
    </r>
  </si>
  <si>
    <r>
      <t xml:space="preserve">Erwachsenen Schal </t>
    </r>
    <r>
      <rPr>
        <i/>
        <sz val="10"/>
        <rFont val="Segoe UI"/>
        <family val="2"/>
        <charset val="1"/>
      </rPr>
      <t>ruby-red</t>
    </r>
  </si>
  <si>
    <r>
      <t xml:space="preserve">Erwachsenen Schal </t>
    </r>
    <r>
      <rPr>
        <i/>
        <sz val="10"/>
        <rFont val="Segoe UI"/>
        <family val="2"/>
        <charset val="1"/>
      </rPr>
      <t>fox-orange</t>
    </r>
  </si>
  <si>
    <r>
      <t xml:space="preserve">Erwachsenen Schal </t>
    </r>
    <r>
      <rPr>
        <i/>
        <sz val="10"/>
        <rFont val="Segoe UI"/>
        <family val="2"/>
        <charset val="1"/>
      </rPr>
      <t>jade</t>
    </r>
  </si>
  <si>
    <r>
      <t xml:space="preserve">Erwachsenen Schal </t>
    </r>
    <r>
      <rPr>
        <i/>
        <sz val="10"/>
        <rFont val="Segoe UI"/>
        <family val="2"/>
        <charset val="1"/>
      </rPr>
      <t>silver</t>
    </r>
  </si>
  <si>
    <r>
      <t xml:space="preserve">Erwachsenen Schal </t>
    </r>
    <r>
      <rPr>
        <i/>
        <sz val="10"/>
        <rFont val="Segoe UI"/>
        <family val="2"/>
        <charset val="1"/>
      </rPr>
      <t>stone</t>
    </r>
  </si>
  <si>
    <r>
      <t xml:space="preserve">Erwachsenen Schal </t>
    </r>
    <r>
      <rPr>
        <i/>
        <sz val="10"/>
        <rFont val="Segoe UI"/>
        <family val="2"/>
        <charset val="1"/>
      </rPr>
      <t>black</t>
    </r>
  </si>
  <si>
    <r>
      <t xml:space="preserve">Erwachsenen Schal </t>
    </r>
    <r>
      <rPr>
        <i/>
        <sz val="10"/>
        <rFont val="Segoe UI"/>
        <family val="2"/>
      </rPr>
      <t>lavender</t>
    </r>
  </si>
  <si>
    <r>
      <t>Erwachsenen Schal</t>
    </r>
    <r>
      <rPr>
        <i/>
        <sz val="10"/>
        <rFont val="Segoe UI"/>
        <family val="2"/>
      </rPr>
      <t xml:space="preserve"> lagoon</t>
    </r>
  </si>
  <si>
    <r>
      <t xml:space="preserve">Erwachsenen Schal </t>
    </r>
    <r>
      <rPr>
        <i/>
        <sz val="10"/>
        <rFont val="Segoe UI"/>
        <family val="2"/>
        <charset val="1"/>
      </rPr>
      <t>black</t>
    </r>
    <r>
      <rPr>
        <sz val="10"/>
        <rFont val="Segoe UI"/>
        <family val="2"/>
        <charset val="1"/>
      </rPr>
      <t xml:space="preserve"> </t>
    </r>
    <r>
      <rPr>
        <i/>
        <sz val="10"/>
        <rFont val="Segoe UI"/>
        <family val="2"/>
      </rPr>
      <t>editon</t>
    </r>
  </si>
  <si>
    <t>Stulpen Erwachsene, doppelt gestrickt, zweifarbig</t>
  </si>
  <si>
    <r>
      <t xml:space="preserve">Erwachsenen Stulpen </t>
    </r>
    <r>
      <rPr>
        <i/>
        <sz val="10"/>
        <color indexed="8"/>
        <rFont val="Segoe UI"/>
        <family val="2"/>
        <charset val="1"/>
      </rPr>
      <t>mustard + stone</t>
    </r>
  </si>
  <si>
    <r>
      <t xml:space="preserve">Erwachsenen Stulpen </t>
    </r>
    <r>
      <rPr>
        <i/>
        <sz val="10"/>
        <color indexed="8"/>
        <rFont val="Segoe UI"/>
        <family val="2"/>
        <charset val="1"/>
      </rPr>
      <t>aubergine + stone</t>
    </r>
  </si>
  <si>
    <r>
      <t xml:space="preserve">Erwachsenen Stulpen </t>
    </r>
    <r>
      <rPr>
        <i/>
        <sz val="10"/>
        <color indexed="8"/>
        <rFont val="Segoe UI"/>
        <family val="2"/>
        <charset val="1"/>
      </rPr>
      <t>ocean + stone</t>
    </r>
  </si>
  <si>
    <r>
      <t xml:space="preserve">Erwachsenen Stulpen </t>
    </r>
    <r>
      <rPr>
        <i/>
        <sz val="10"/>
        <color indexed="8"/>
        <rFont val="Segoe UI"/>
        <family val="2"/>
        <charset val="1"/>
      </rPr>
      <t>sand + stone</t>
    </r>
  </si>
  <si>
    <r>
      <t xml:space="preserve">Erwachsenen Stulpen </t>
    </r>
    <r>
      <rPr>
        <i/>
        <sz val="10"/>
        <color indexed="8"/>
        <rFont val="Segoe UI"/>
        <family val="2"/>
        <charset val="1"/>
      </rPr>
      <t>coral + stone</t>
    </r>
  </si>
  <si>
    <r>
      <t xml:space="preserve">Erwachsenen Stulpen </t>
    </r>
    <r>
      <rPr>
        <i/>
        <sz val="10"/>
        <color indexed="8"/>
        <rFont val="Segoe UI"/>
        <family val="2"/>
        <charset val="1"/>
      </rPr>
      <t>night-blue + stone</t>
    </r>
  </si>
  <si>
    <r>
      <t xml:space="preserve">Erwachsenen Stulpen </t>
    </r>
    <r>
      <rPr>
        <i/>
        <sz val="10"/>
        <color indexed="8"/>
        <rFont val="Segoe UI"/>
        <family val="2"/>
        <charset val="1"/>
      </rPr>
      <t>ruby-red + stone</t>
    </r>
  </si>
  <si>
    <r>
      <t xml:space="preserve">Erwachsenen Stulpen </t>
    </r>
    <r>
      <rPr>
        <i/>
        <sz val="10"/>
        <color indexed="8"/>
        <rFont val="Segoe UI"/>
        <family val="2"/>
        <charset val="1"/>
      </rPr>
      <t>wood + stone</t>
    </r>
  </si>
  <si>
    <r>
      <t xml:space="preserve">Erwachsenen Stulpen </t>
    </r>
    <r>
      <rPr>
        <i/>
        <sz val="10"/>
        <color indexed="8"/>
        <rFont val="Segoe UI"/>
        <family val="2"/>
        <charset val="1"/>
      </rPr>
      <t>fox-orange + stone</t>
    </r>
  </si>
  <si>
    <r>
      <t>Erwachsenen Stulpen</t>
    </r>
    <r>
      <rPr>
        <i/>
        <sz val="10"/>
        <color indexed="8"/>
        <rFont val="Segoe UI"/>
        <family val="2"/>
        <charset val="1"/>
      </rPr>
      <t xml:space="preserve"> jade + stone</t>
    </r>
  </si>
  <si>
    <r>
      <t>Erwachsenen Stulpen</t>
    </r>
    <r>
      <rPr>
        <i/>
        <sz val="10"/>
        <color indexed="8"/>
        <rFont val="Segoe UI"/>
        <family val="2"/>
        <charset val="1"/>
      </rPr>
      <t xml:space="preserve"> lavender + stone</t>
    </r>
  </si>
  <si>
    <r>
      <t>Erwachsenen Stulpen</t>
    </r>
    <r>
      <rPr>
        <i/>
        <sz val="10"/>
        <color indexed="8"/>
        <rFont val="Segoe UI"/>
        <family val="2"/>
        <charset val="1"/>
      </rPr>
      <t xml:space="preserve"> lagoon + stone</t>
    </r>
  </si>
  <si>
    <r>
      <t>Erwachsenen Stulpen</t>
    </r>
    <r>
      <rPr>
        <i/>
        <sz val="10"/>
        <color indexed="8"/>
        <rFont val="Segoe UI"/>
        <family val="2"/>
        <charset val="1"/>
      </rPr>
      <t xml:space="preserve"> olive + stone</t>
    </r>
  </si>
  <si>
    <r>
      <t xml:space="preserve">Erwachsenen Stulpen </t>
    </r>
    <r>
      <rPr>
        <i/>
        <sz val="10"/>
        <color indexed="8"/>
        <rFont val="Segoe UI"/>
        <family val="2"/>
        <charset val="1"/>
      </rPr>
      <t xml:space="preserve"> sand + stone</t>
    </r>
  </si>
  <si>
    <r>
      <t>Erwachsenen Stulpen</t>
    </r>
    <r>
      <rPr>
        <i/>
        <sz val="10"/>
        <color indexed="8"/>
        <rFont val="Segoe UI"/>
        <family val="2"/>
        <charset val="1"/>
      </rPr>
      <t xml:space="preserve"> wood + stone</t>
    </r>
  </si>
  <si>
    <r>
      <t xml:space="preserve">Erwachsenen Stulpen </t>
    </r>
    <r>
      <rPr>
        <i/>
        <sz val="10"/>
        <color indexed="8"/>
        <rFont val="Segoe UI"/>
        <family val="2"/>
        <charset val="1"/>
      </rPr>
      <t>silver + stone</t>
    </r>
  </si>
  <si>
    <t>Pullover Kids, doppelt gestrickt, wendbar</t>
  </si>
  <si>
    <r>
      <t xml:space="preserve">Kids Pullover </t>
    </r>
    <r>
      <rPr>
        <i/>
        <sz val="10"/>
        <color indexed="8"/>
        <rFont val="Segoe UI"/>
        <family val="2"/>
        <charset val="1"/>
      </rPr>
      <t xml:space="preserve">sky + cherry, </t>
    </r>
    <r>
      <rPr>
        <sz val="10"/>
        <color indexed="8"/>
        <rFont val="Segoe UI"/>
        <family val="2"/>
        <charset val="1"/>
      </rPr>
      <t>5-7 Jahre</t>
    </r>
  </si>
  <si>
    <r>
      <t xml:space="preserve">Kids Pullover </t>
    </r>
    <r>
      <rPr>
        <i/>
        <sz val="10"/>
        <color indexed="8"/>
        <rFont val="Segoe UI"/>
        <family val="2"/>
        <charset val="1"/>
      </rPr>
      <t xml:space="preserve">banana + jungle, </t>
    </r>
    <r>
      <rPr>
        <sz val="10"/>
        <color indexed="8"/>
        <rFont val="Segoe UI"/>
        <family val="2"/>
        <charset val="1"/>
      </rPr>
      <t>2-4 Jahre</t>
    </r>
  </si>
  <si>
    <r>
      <t xml:space="preserve">Kids Pullover </t>
    </r>
    <r>
      <rPr>
        <i/>
        <sz val="10"/>
        <color indexed="8"/>
        <rFont val="Segoe UI"/>
        <family val="2"/>
        <charset val="1"/>
      </rPr>
      <t xml:space="preserve">banana + jungle, </t>
    </r>
    <r>
      <rPr>
        <sz val="10"/>
        <color indexed="8"/>
        <rFont val="Segoe UI"/>
        <family val="2"/>
        <charset val="1"/>
      </rPr>
      <t>5-7 Jahre</t>
    </r>
  </si>
  <si>
    <t>Mütze und Loops Kids, doppelt gestrickt, wendbar</t>
  </si>
  <si>
    <r>
      <t xml:space="preserve">Kids Mütze + Loop </t>
    </r>
    <r>
      <rPr>
        <i/>
        <sz val="10"/>
        <rFont val="Segoe UI"/>
        <family val="2"/>
        <charset val="1"/>
      </rPr>
      <t xml:space="preserve">sky, </t>
    </r>
    <r>
      <rPr>
        <sz val="10"/>
        <rFont val="Segoe UI"/>
        <family val="2"/>
      </rPr>
      <t>2-5 Jahre</t>
    </r>
  </si>
  <si>
    <r>
      <t xml:space="preserve">Kids Mütze + Loop </t>
    </r>
    <r>
      <rPr>
        <i/>
        <sz val="10"/>
        <rFont val="Segoe UI"/>
        <family val="2"/>
        <charset val="1"/>
      </rPr>
      <t xml:space="preserve">cherry, </t>
    </r>
    <r>
      <rPr>
        <sz val="10"/>
        <rFont val="Segoe UI"/>
        <family val="2"/>
      </rPr>
      <t>2-5 Jahre</t>
    </r>
  </si>
  <si>
    <r>
      <t xml:space="preserve">Kids Mütze + Loop </t>
    </r>
    <r>
      <rPr>
        <i/>
        <sz val="10"/>
        <rFont val="Segoe UI"/>
        <family val="2"/>
        <charset val="1"/>
      </rPr>
      <t xml:space="preserve">banana, </t>
    </r>
    <r>
      <rPr>
        <sz val="10"/>
        <rFont val="Segoe UI"/>
        <family val="2"/>
      </rPr>
      <t>2-5 Jahre</t>
    </r>
  </si>
  <si>
    <r>
      <t xml:space="preserve">Kids Mütze + Loop </t>
    </r>
    <r>
      <rPr>
        <i/>
        <sz val="10"/>
        <rFont val="Segoe UI"/>
        <family val="2"/>
        <charset val="1"/>
      </rPr>
      <t xml:space="preserve">jungle, </t>
    </r>
    <r>
      <rPr>
        <sz val="10"/>
        <rFont val="Segoe UI"/>
        <family val="2"/>
      </rPr>
      <t>2-5 Jahre</t>
    </r>
  </si>
  <si>
    <r>
      <t xml:space="preserve">Kids Mütze + Loop </t>
    </r>
    <r>
      <rPr>
        <i/>
        <sz val="10"/>
        <rFont val="Segoe UI"/>
        <family val="2"/>
        <charset val="1"/>
      </rPr>
      <t xml:space="preserve">sky, </t>
    </r>
    <r>
      <rPr>
        <sz val="10"/>
        <rFont val="Segoe UI"/>
        <family val="2"/>
      </rPr>
      <t>6-12 Jahre</t>
    </r>
  </si>
  <si>
    <r>
      <t xml:space="preserve">Kids Mütze + Loop </t>
    </r>
    <r>
      <rPr>
        <i/>
        <sz val="10"/>
        <rFont val="Segoe UI"/>
        <family val="2"/>
      </rPr>
      <t>cherry</t>
    </r>
    <r>
      <rPr>
        <sz val="10"/>
        <rFont val="Segoe UI"/>
        <family val="2"/>
        <charset val="1"/>
      </rPr>
      <t>, 6-12 Jahre</t>
    </r>
  </si>
  <si>
    <r>
      <t xml:space="preserve">Kids Mütze + Loo  </t>
    </r>
    <r>
      <rPr>
        <i/>
        <sz val="10"/>
        <rFont val="Segoe UI"/>
        <family val="2"/>
        <charset val="1"/>
      </rPr>
      <t>banana</t>
    </r>
    <r>
      <rPr>
        <sz val="10"/>
        <rFont val="Segoe UI"/>
        <family val="2"/>
        <charset val="1"/>
      </rPr>
      <t>, 6-12 Jahre</t>
    </r>
  </si>
  <si>
    <r>
      <t xml:space="preserve">Kids Mütze + Loop </t>
    </r>
    <r>
      <rPr>
        <i/>
        <sz val="10"/>
        <rFont val="Segoe UI"/>
        <family val="2"/>
        <charset val="1"/>
      </rPr>
      <t>jungle</t>
    </r>
    <r>
      <rPr>
        <sz val="10"/>
        <rFont val="Segoe UI"/>
        <family val="2"/>
        <charset val="1"/>
      </rPr>
      <t>, 6-12 Jahre</t>
    </r>
  </si>
  <si>
    <t>SCHALS</t>
  </si>
  <si>
    <t>STULPEN</t>
  </si>
  <si>
    <t>STIRNBÄNDER</t>
  </si>
  <si>
    <t>Stirnbänder Erwachsene, doppelt gestrickt, zweifarbig</t>
  </si>
  <si>
    <t>PACASTI</t>
  </si>
  <si>
    <r>
      <t xml:space="preserve">Dreieckstuch </t>
    </r>
    <r>
      <rPr>
        <i/>
        <sz val="10"/>
        <rFont val="Segoe UI"/>
        <family val="2"/>
      </rPr>
      <t>mustard</t>
    </r>
  </si>
  <si>
    <r>
      <t xml:space="preserve">Dreieckstuch </t>
    </r>
    <r>
      <rPr>
        <i/>
        <sz val="10"/>
        <rFont val="Segoe UI"/>
        <family val="2"/>
      </rPr>
      <t>lavender</t>
    </r>
  </si>
  <si>
    <r>
      <t xml:space="preserve">Dreieckstuch </t>
    </r>
    <r>
      <rPr>
        <i/>
        <sz val="10"/>
        <rFont val="Segoe UI"/>
        <family val="2"/>
      </rPr>
      <t>lagoon</t>
    </r>
  </si>
  <si>
    <r>
      <t xml:space="preserve">Dreieckstuch </t>
    </r>
    <r>
      <rPr>
        <i/>
        <sz val="10"/>
        <rFont val="Segoe UI"/>
        <family val="2"/>
      </rPr>
      <t>ruby red</t>
    </r>
  </si>
  <si>
    <r>
      <t xml:space="preserve">Dreieckstuch </t>
    </r>
    <r>
      <rPr>
        <i/>
        <sz val="10"/>
        <rFont val="Segoe UI"/>
        <family val="2"/>
      </rPr>
      <t>aubergine</t>
    </r>
  </si>
  <si>
    <r>
      <t xml:space="preserve">Dreieckstuch </t>
    </r>
    <r>
      <rPr>
        <i/>
        <sz val="10"/>
        <rFont val="Segoe UI"/>
        <family val="2"/>
      </rPr>
      <t>jade</t>
    </r>
  </si>
  <si>
    <r>
      <t xml:space="preserve">Dreieckstuch </t>
    </r>
    <r>
      <rPr>
        <i/>
        <sz val="10"/>
        <rFont val="Segoe UI"/>
        <family val="2"/>
      </rPr>
      <t>olive</t>
    </r>
  </si>
  <si>
    <r>
      <t xml:space="preserve">Dreieckstuch </t>
    </r>
    <r>
      <rPr>
        <i/>
        <sz val="10"/>
        <rFont val="Segoe UI"/>
        <family val="2"/>
      </rPr>
      <t>night blue</t>
    </r>
  </si>
  <si>
    <r>
      <t xml:space="preserve">Dreieckstuch </t>
    </r>
    <r>
      <rPr>
        <i/>
        <sz val="10"/>
        <rFont val="Segoe UI"/>
        <family val="2"/>
      </rPr>
      <t>black</t>
    </r>
  </si>
  <si>
    <r>
      <t xml:space="preserve">Dreieckstuch </t>
    </r>
    <r>
      <rPr>
        <i/>
        <sz val="10"/>
        <rFont val="Segoe UI"/>
        <family val="2"/>
      </rPr>
      <t>sand</t>
    </r>
  </si>
  <si>
    <r>
      <t xml:space="preserve">Dreieckstuch </t>
    </r>
    <r>
      <rPr>
        <i/>
        <sz val="10"/>
        <rFont val="Segoe UI"/>
        <family val="2"/>
      </rPr>
      <t>wood</t>
    </r>
  </si>
  <si>
    <r>
      <t xml:space="preserve">Dreieckstuch </t>
    </r>
    <r>
      <rPr>
        <i/>
        <sz val="10"/>
        <rFont val="Segoe UI"/>
        <family val="2"/>
      </rPr>
      <t>silver</t>
    </r>
  </si>
  <si>
    <r>
      <t xml:space="preserve">Dreieckstuch </t>
    </r>
    <r>
      <rPr>
        <i/>
        <sz val="10"/>
        <rFont val="Segoe UI"/>
        <family val="2"/>
      </rPr>
      <t>stone</t>
    </r>
  </si>
  <si>
    <r>
      <t xml:space="preserve">Stirnband </t>
    </r>
    <r>
      <rPr>
        <i/>
        <sz val="10"/>
        <rFont val="Segoe UI"/>
        <family val="2"/>
      </rPr>
      <t>mustard</t>
    </r>
  </si>
  <si>
    <r>
      <t xml:space="preserve">Stirnband </t>
    </r>
    <r>
      <rPr>
        <i/>
        <sz val="10"/>
        <rFont val="Segoe UI"/>
        <family val="2"/>
      </rPr>
      <t>lavender</t>
    </r>
  </si>
  <si>
    <r>
      <t xml:space="preserve">Stirnband </t>
    </r>
    <r>
      <rPr>
        <i/>
        <sz val="10"/>
        <rFont val="Segoe UI"/>
        <family val="2"/>
      </rPr>
      <t>lagoon</t>
    </r>
  </si>
  <si>
    <r>
      <t xml:space="preserve">Stirnband </t>
    </r>
    <r>
      <rPr>
        <i/>
        <sz val="10"/>
        <rFont val="Segoe UI"/>
        <family val="2"/>
      </rPr>
      <t>ruby red</t>
    </r>
  </si>
  <si>
    <r>
      <t xml:space="preserve">Stirnband </t>
    </r>
    <r>
      <rPr>
        <i/>
        <sz val="10"/>
        <rFont val="Segoe UI"/>
        <family val="2"/>
      </rPr>
      <t>aubergine</t>
    </r>
  </si>
  <si>
    <r>
      <t xml:space="preserve">Stirnband </t>
    </r>
    <r>
      <rPr>
        <i/>
        <sz val="10"/>
        <rFont val="Segoe UI"/>
        <family val="2"/>
      </rPr>
      <t>jade</t>
    </r>
  </si>
  <si>
    <r>
      <t xml:space="preserve">Stirnband </t>
    </r>
    <r>
      <rPr>
        <i/>
        <sz val="10"/>
        <rFont val="Segoe UI"/>
        <family val="2"/>
      </rPr>
      <t>olive</t>
    </r>
  </si>
  <si>
    <r>
      <t xml:space="preserve">Stirnband </t>
    </r>
    <r>
      <rPr>
        <i/>
        <sz val="10"/>
        <rFont val="Segoe UI"/>
        <family val="2"/>
      </rPr>
      <t>night blue</t>
    </r>
  </si>
  <si>
    <r>
      <t xml:space="preserve">Stirnband </t>
    </r>
    <r>
      <rPr>
        <i/>
        <sz val="10"/>
        <rFont val="Segoe UI"/>
        <family val="2"/>
      </rPr>
      <t>black</t>
    </r>
  </si>
  <si>
    <r>
      <t xml:space="preserve">Stirnband </t>
    </r>
    <r>
      <rPr>
        <i/>
        <sz val="10"/>
        <rFont val="Segoe UI"/>
        <family val="2"/>
      </rPr>
      <t>sand</t>
    </r>
  </si>
  <si>
    <r>
      <t xml:space="preserve">Stirnband </t>
    </r>
    <r>
      <rPr>
        <i/>
        <sz val="10"/>
        <rFont val="Segoe UI"/>
        <family val="2"/>
      </rPr>
      <t>wood</t>
    </r>
  </si>
  <si>
    <r>
      <t xml:space="preserve">Stirnband </t>
    </r>
    <r>
      <rPr>
        <i/>
        <sz val="10"/>
        <rFont val="Segoe UI"/>
        <family val="2"/>
      </rPr>
      <t>silver</t>
    </r>
  </si>
  <si>
    <r>
      <t xml:space="preserve">Stirnband </t>
    </r>
    <r>
      <rPr>
        <i/>
        <sz val="10"/>
        <rFont val="Segoe UI"/>
        <family val="2"/>
      </rPr>
      <t>stone</t>
    </r>
  </si>
  <si>
    <r>
      <t>HANDSCHUHE</t>
    </r>
    <r>
      <rPr>
        <i/>
        <sz val="10"/>
        <rFont val="Segoe UI"/>
        <family val="2"/>
        <charset val="1"/>
      </rPr>
      <t xml:space="preserve"> </t>
    </r>
  </si>
  <si>
    <t xml:space="preserve">MÜTZEN </t>
  </si>
  <si>
    <t>PULSWÄRMER</t>
  </si>
  <si>
    <r>
      <t>SCHALS und PONCHOS</t>
    </r>
    <r>
      <rPr>
        <i/>
        <sz val="10"/>
        <rFont val="Segoe UI"/>
        <family val="2"/>
        <charset val="1"/>
      </rPr>
      <t xml:space="preserve"> </t>
    </r>
  </si>
  <si>
    <t>Mütze gemustert, doppelt gestrickt</t>
  </si>
  <si>
    <t>PACAMMU</t>
  </si>
  <si>
    <t>Mütze Muster black</t>
  </si>
  <si>
    <t>Mütze Muster ruby red</t>
  </si>
  <si>
    <t>Mütze Muster night blue</t>
  </si>
  <si>
    <r>
      <t xml:space="preserve">Dreieickstuch </t>
    </r>
    <r>
      <rPr>
        <i/>
        <sz val="10"/>
        <rFont val="Segoe UI"/>
        <family val="2"/>
      </rPr>
      <t>coral</t>
    </r>
  </si>
  <si>
    <t>KINDER</t>
  </si>
  <si>
    <t>SOCKEN</t>
  </si>
  <si>
    <t>Pullover Urpi (Sonqo) oversized (wahlweise mit oder ohne Knöpfen!)</t>
  </si>
  <si>
    <t>Beanies, doppelt gestrickt, zweifarbig (weitere Farben online)</t>
  </si>
  <si>
    <t>Frauen Pullover Urpi ocean</t>
  </si>
  <si>
    <t>Frauen Pullover Urpi coral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</si>
</sst>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"/>
    <numFmt numFmtId="165" formatCode="#,##0.00\ [$€-407];[Red]\-#,##0.00\ [$€-407]"/>
    <numFmt numFmtId="166" formatCode="#,##0.00\ &quot;€&quot;"/>
  </numFmts>
  <fonts count="29" x14ac:knownFonts="1">
    <font>
      <sz val="10"/>
      <name val="Arial"/>
      <family val="2"/>
    </font>
    <font>
      <sz val="10"/>
      <name val="Segoe UI"/>
      <family val="2"/>
      <charset val="1"/>
    </font>
    <font>
      <sz val="10"/>
      <color indexed="8"/>
      <name val="Segoe UI"/>
      <family val="2"/>
      <charset val="1"/>
    </font>
    <font>
      <sz val="9"/>
      <color indexed="8"/>
      <name val="Segoe UI"/>
      <family val="2"/>
      <charset val="1"/>
    </font>
    <font>
      <b/>
      <i/>
      <sz val="10"/>
      <name val="Segoe UI"/>
      <family val="2"/>
      <charset val="1"/>
    </font>
    <font>
      <b/>
      <sz val="10"/>
      <color indexed="8"/>
      <name val="Segoe UI"/>
      <family val="2"/>
      <charset val="1"/>
    </font>
    <font>
      <b/>
      <sz val="12"/>
      <name val="Segoe UI"/>
      <family val="2"/>
      <charset val="1"/>
    </font>
    <font>
      <sz val="12"/>
      <name val="Segoe UI"/>
      <family val="2"/>
      <charset val="1"/>
    </font>
    <font>
      <b/>
      <sz val="18"/>
      <color indexed="8"/>
      <name val="Segoe UI"/>
      <family val="2"/>
      <charset val="1"/>
    </font>
    <font>
      <sz val="12"/>
      <color indexed="12"/>
      <name val="Segoe UI"/>
      <family val="2"/>
      <charset val="1"/>
    </font>
    <font>
      <sz val="9"/>
      <name val="Segoe UI"/>
      <family val="2"/>
      <charset val="1"/>
    </font>
    <font>
      <u/>
      <sz val="10"/>
      <color indexed="12"/>
      <name val="Arial"/>
      <family val="2"/>
    </font>
    <font>
      <b/>
      <sz val="10"/>
      <name val="Segoe UI"/>
      <family val="2"/>
      <charset val="1"/>
    </font>
    <font>
      <sz val="13"/>
      <color indexed="18"/>
      <name val="Segoe UI"/>
      <family val="2"/>
      <charset val="1"/>
    </font>
    <font>
      <sz val="12"/>
      <color indexed="18"/>
      <name val="Segoe UI"/>
      <family val="2"/>
      <charset val="1"/>
    </font>
    <font>
      <i/>
      <sz val="10"/>
      <name val="Segoe UI"/>
      <family val="2"/>
      <charset val="1"/>
    </font>
    <font>
      <sz val="13"/>
      <name val="Segoe UI"/>
      <family val="2"/>
      <charset val="1"/>
    </font>
    <font>
      <sz val="10.5"/>
      <color indexed="8"/>
      <name val="Segoe UI"/>
      <family val="2"/>
      <charset val="1"/>
    </font>
    <font>
      <i/>
      <sz val="9"/>
      <color indexed="8"/>
      <name val="Segoe UI"/>
      <family val="2"/>
      <charset val="1"/>
    </font>
    <font>
      <sz val="9"/>
      <color indexed="8"/>
      <name val="Segoe UI"/>
      <family val="2"/>
    </font>
    <font>
      <i/>
      <sz val="9"/>
      <name val="Segoe UI"/>
      <family val="2"/>
      <charset val="1"/>
    </font>
    <font>
      <sz val="10.5"/>
      <name val="Segoe UI"/>
      <family val="2"/>
      <charset val="1"/>
    </font>
    <font>
      <b/>
      <sz val="10"/>
      <color indexed="12"/>
      <name val="Segoe UI"/>
      <family val="2"/>
      <charset val="1"/>
    </font>
    <font>
      <sz val="10"/>
      <color indexed="8"/>
      <name val="Times New Roman"/>
      <family val="1"/>
    </font>
    <font>
      <i/>
      <sz val="10"/>
      <color indexed="8"/>
      <name val="Segoe UI"/>
      <family val="2"/>
      <charset val="1"/>
    </font>
    <font>
      <sz val="10"/>
      <name val="Segoe UI"/>
      <family val="2"/>
    </font>
    <font>
      <sz val="10.5"/>
      <color indexed="8"/>
      <name val="Segoe UI"/>
      <family val="2"/>
    </font>
    <font>
      <sz val="9"/>
      <name val="Segoe UI"/>
      <family val="2"/>
    </font>
    <font>
      <i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4"/>
      </patternFill>
    </fill>
    <fill>
      <patternFill patternType="solid">
        <fgColor theme="0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2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2"/>
        <bgColor indexed="9"/>
      </patternFill>
    </fill>
  </fills>
  <borders count="11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6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9" fontId="2" fillId="2" borderId="1" xfId="1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6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" fillId="3" borderId="1" xfId="0" applyFont="1" applyFill="1" applyBorder="1" applyAlignment="1">
      <alignment vertical="center"/>
    </xf>
    <xf numFmtId="14" fontId="2" fillId="3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21" fillId="0" borderId="0" xfId="0" applyFont="1"/>
    <xf numFmtId="0" fontId="9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/>
    <xf numFmtId="0" fontId="1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right" vertical="center"/>
    </xf>
    <xf numFmtId="165" fontId="2" fillId="3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2" borderId="0" xfId="0" applyFill="1"/>
    <xf numFmtId="0" fontId="18" fillId="2" borderId="1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165" fontId="5" fillId="0" borderId="1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right"/>
    </xf>
    <xf numFmtId="0" fontId="23" fillId="0" borderId="0" xfId="0" applyFont="1" applyAlignment="1">
      <alignment horizontal="right" wrapText="1"/>
    </xf>
    <xf numFmtId="0" fontId="17" fillId="7" borderId="0" xfId="0" applyFont="1" applyFill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0" fontId="0" fillId="7" borderId="0" xfId="0" applyFill="1"/>
    <xf numFmtId="0" fontId="10" fillId="6" borderId="1" xfId="0" applyFont="1" applyFill="1" applyBorder="1" applyAlignment="1">
      <alignment horizontal="left" vertical="center"/>
    </xf>
    <xf numFmtId="0" fontId="26" fillId="7" borderId="0" xfId="0" applyFont="1" applyFill="1" applyAlignment="1">
      <alignment vertical="center"/>
    </xf>
    <xf numFmtId="0" fontId="12" fillId="6" borderId="1" xfId="0" applyFont="1" applyFill="1" applyBorder="1" applyAlignment="1">
      <alignment vertical="center"/>
    </xf>
    <xf numFmtId="1" fontId="12" fillId="6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66" fontId="12" fillId="6" borderId="1" xfId="0" applyNumberFormat="1" applyFont="1" applyFill="1" applyBorder="1" applyAlignment="1">
      <alignment vertical="center"/>
    </xf>
    <xf numFmtId="166" fontId="1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0" fontId="1" fillId="0" borderId="0" xfId="0" applyFont="1" applyAlignment="1">
      <alignment horizontal="left" vertical="center"/>
    </xf>
    <xf numFmtId="0" fontId="12" fillId="6" borderId="2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25" fillId="8" borderId="1" xfId="0" applyFont="1" applyFill="1" applyBorder="1" applyAlignment="1">
      <alignment horizontal="center" vertical="center"/>
    </xf>
    <xf numFmtId="0" fontId="25" fillId="8" borderId="1" xfId="0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center" vertical="center"/>
    </xf>
    <xf numFmtId="164" fontId="2" fillId="9" borderId="1" xfId="0" applyNumberFormat="1" applyFont="1" applyFill="1" applyBorder="1" applyAlignment="1">
      <alignment horizontal="right" vertical="center"/>
    </xf>
    <xf numFmtId="0" fontId="1" fillId="8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left" vertical="center"/>
    </xf>
    <xf numFmtId="0" fontId="1" fillId="10" borderId="1" xfId="0" applyFont="1" applyFill="1" applyBorder="1"/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center"/>
    </xf>
    <xf numFmtId="0" fontId="10" fillId="10" borderId="1" xfId="0" applyFont="1" applyFill="1" applyBorder="1" applyAlignment="1">
      <alignment horizontal="left"/>
    </xf>
    <xf numFmtId="164" fontId="2" fillId="10" borderId="1" xfId="0" applyNumberFormat="1" applyFont="1" applyFill="1" applyBorder="1" applyAlignment="1">
      <alignment horizontal="right" vertical="center"/>
    </xf>
    <xf numFmtId="164" fontId="2" fillId="11" borderId="1" xfId="0" applyNumberFormat="1" applyFont="1" applyFill="1" applyBorder="1" applyAlignment="1">
      <alignment horizontal="right" vertical="center"/>
    </xf>
    <xf numFmtId="0" fontId="1" fillId="10" borderId="1" xfId="0" applyFont="1" applyFill="1" applyBorder="1" applyAlignment="1">
      <alignment vertical="center"/>
    </xf>
    <xf numFmtId="0" fontId="2" fillId="10" borderId="1" xfId="0" applyFont="1" applyFill="1" applyBorder="1" applyAlignment="1">
      <alignment horizontal="left" vertical="center"/>
    </xf>
    <xf numFmtId="0" fontId="2" fillId="10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left" vertical="center"/>
    </xf>
    <xf numFmtId="49" fontId="2" fillId="10" borderId="1" xfId="1" applyNumberFormat="1" applyFont="1" applyFill="1" applyBorder="1" applyAlignment="1" applyProtection="1">
      <alignment horizontal="center" vertical="center"/>
    </xf>
    <xf numFmtId="0" fontId="1" fillId="9" borderId="1" xfId="0" applyFont="1" applyFill="1" applyBorder="1" applyAlignment="1">
      <alignment vertical="center"/>
    </xf>
    <xf numFmtId="0" fontId="2" fillId="9" borderId="1" xfId="0" applyFont="1" applyFill="1" applyBorder="1" applyAlignment="1">
      <alignment horizontal="left" vertical="center"/>
    </xf>
    <xf numFmtId="49" fontId="2" fillId="9" borderId="1" xfId="1" applyNumberFormat="1" applyFont="1" applyFill="1" applyBorder="1" applyAlignment="1" applyProtection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left" vertical="center"/>
    </xf>
    <xf numFmtId="0" fontId="27" fillId="8" borderId="1" xfId="0" applyFont="1" applyFill="1" applyBorder="1" applyAlignment="1">
      <alignment horizontal="left" vertical="center"/>
    </xf>
    <xf numFmtId="165" fontId="2" fillId="10" borderId="1" xfId="0" applyNumberFormat="1" applyFont="1" applyFill="1" applyBorder="1" applyAlignment="1">
      <alignment horizontal="right" vertical="center"/>
    </xf>
    <xf numFmtId="0" fontId="25" fillId="6" borderId="3" xfId="0" applyFont="1" applyFill="1" applyBorder="1" applyAlignment="1">
      <alignment horizontal="center" vertical="center"/>
    </xf>
    <xf numFmtId="0" fontId="25" fillId="6" borderId="2" xfId="0" applyFont="1" applyFill="1" applyBorder="1" applyAlignment="1">
      <alignment horizontal="center" vertical="center"/>
    </xf>
    <xf numFmtId="0" fontId="25" fillId="6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12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2" fillId="4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left" vertical="center"/>
    </xf>
    <xf numFmtId="49" fontId="3" fillId="2" borderId="1" xfId="1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/>
    </xf>
    <xf numFmtId="0" fontId="6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5" fillId="6" borderId="3" xfId="0" applyFont="1" applyFill="1" applyBorder="1" applyAlignment="1">
      <alignment horizontal="center" vertical="center"/>
    </xf>
    <xf numFmtId="0" fontId="25" fillId="6" borderId="2" xfId="0" applyFont="1" applyFill="1" applyBorder="1" applyAlignment="1">
      <alignment horizontal="center" vertical="center"/>
    </xf>
    <xf numFmtId="0" fontId="25" fillId="6" borderId="4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right" vertical="center" wrapText="1"/>
    </xf>
    <xf numFmtId="0" fontId="6" fillId="5" borderId="0" xfId="0" applyFont="1" applyFill="1" applyAlignment="1">
      <alignment horizontal="center"/>
    </xf>
    <xf numFmtId="1" fontId="3" fillId="2" borderId="5" xfId="0" applyNumberFormat="1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1" fontId="3" fillId="2" borderId="7" xfId="0" applyNumberFormat="1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80099"/>
      <rgbColor rgb="00808000"/>
      <rgbColor rgb="00800080"/>
      <rgbColor rgb="00008080"/>
      <rgbColor rgb="00C0C0C0"/>
      <rgbColor rgb="00808080"/>
      <rgbColor rgb="009999FF"/>
      <rgbColor rgb="00993366"/>
      <rgbColor rgb="00EEEEE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83CAFF"/>
      <rgbColor rgb="00FF99CC"/>
      <rgbColor rgb="00CC99FF"/>
      <rgbColor rgb="00FFCC99"/>
      <rgbColor rgb="003366FF"/>
      <rgbColor rgb="0066FFFF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riposa-fairtrade.de/" TargetMode="External"/><Relationship Id="rId1" Type="http://schemas.openxmlformats.org/officeDocument/2006/relationships/hyperlink" Target="http://www.mariposa-fairtrade.d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mariposa-fairtrade.de/" TargetMode="External"/><Relationship Id="rId1" Type="http://schemas.openxmlformats.org/officeDocument/2006/relationships/hyperlink" Target="http://www.mariposa-fairtrade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9"/>
  <sheetViews>
    <sheetView topLeftCell="A250" zoomScaleNormal="100" workbookViewId="0">
      <selection activeCell="B267" sqref="B267"/>
    </sheetView>
  </sheetViews>
  <sheetFormatPr baseColWidth="10" defaultColWidth="11.5703125" defaultRowHeight="14.25" x14ac:dyDescent="0.25"/>
  <cols>
    <col min="1" max="1" width="5.28515625" style="1" customWidth="1"/>
    <col min="2" max="2" width="10.42578125" style="2" customWidth="1"/>
    <col min="3" max="3" width="8" style="3" customWidth="1"/>
    <col min="4" max="4" width="5.85546875" style="3" customWidth="1"/>
    <col min="5" max="5" width="57.5703125" style="4" customWidth="1"/>
    <col min="6" max="6" width="6.85546875" style="3" customWidth="1"/>
    <col min="7" max="8" width="10" style="5" customWidth="1"/>
  </cols>
  <sheetData>
    <row r="1" spans="1:9" s="1" customFormat="1" ht="17.100000000000001" customHeight="1" x14ac:dyDescent="0.25">
      <c r="A1" s="135" t="s">
        <v>0</v>
      </c>
      <c r="B1" s="135"/>
      <c r="C1" s="135"/>
      <c r="D1" s="135"/>
      <c r="E1" s="135"/>
      <c r="F1" s="135"/>
      <c r="G1" s="135"/>
      <c r="H1" s="135"/>
    </row>
    <row r="2" spans="1:9" s="1" customFormat="1" ht="17.100000000000001" customHeight="1" x14ac:dyDescent="0.25">
      <c r="A2" s="136" t="s">
        <v>1</v>
      </c>
      <c r="B2" s="136"/>
      <c r="C2" s="136"/>
      <c r="D2" s="136"/>
      <c r="E2" s="136"/>
      <c r="F2" s="136"/>
      <c r="G2" s="136"/>
      <c r="H2" s="136"/>
    </row>
    <row r="3" spans="1:9" s="1" customFormat="1" ht="17.100000000000001" customHeight="1" x14ac:dyDescent="0.3">
      <c r="A3" s="137" t="s">
        <v>2</v>
      </c>
      <c r="B3" s="137"/>
      <c r="C3" s="137"/>
      <c r="D3" s="137"/>
      <c r="E3" s="137"/>
      <c r="F3" s="137"/>
      <c r="G3" s="137"/>
      <c r="H3" s="137"/>
    </row>
    <row r="4" spans="1:9" s="8" customFormat="1" ht="17.100000000000001" customHeight="1" x14ac:dyDescent="0.2">
      <c r="A4" s="124" t="s">
        <v>3</v>
      </c>
      <c r="B4" s="124"/>
      <c r="C4" s="131"/>
      <c r="D4" s="131"/>
      <c r="E4" s="131"/>
      <c r="F4" s="138" t="s">
        <v>4</v>
      </c>
      <c r="G4" s="138"/>
      <c r="H4" s="138"/>
    </row>
    <row r="5" spans="1:9" s="8" customFormat="1" ht="17.100000000000001" customHeight="1" x14ac:dyDescent="0.2">
      <c r="A5" s="124" t="s">
        <v>5</v>
      </c>
      <c r="B5" s="124"/>
      <c r="C5" s="139"/>
      <c r="D5" s="139"/>
      <c r="E5" s="139"/>
      <c r="F5" s="138"/>
      <c r="G5" s="138"/>
      <c r="H5" s="138"/>
    </row>
    <row r="6" spans="1:9" s="8" customFormat="1" ht="17.100000000000001" customHeight="1" x14ac:dyDescent="0.2">
      <c r="A6" s="124" t="s">
        <v>6</v>
      </c>
      <c r="B6" s="124"/>
      <c r="C6" s="131"/>
      <c r="D6" s="131"/>
      <c r="E6" s="131"/>
      <c r="F6" s="138"/>
      <c r="G6" s="138"/>
      <c r="H6" s="138"/>
    </row>
    <row r="7" spans="1:9" s="8" customFormat="1" ht="17.100000000000001" customHeight="1" x14ac:dyDescent="0.2">
      <c r="A7" s="124" t="s">
        <v>7</v>
      </c>
      <c r="B7" s="124"/>
      <c r="C7" s="131"/>
      <c r="D7" s="131"/>
      <c r="E7" s="131"/>
      <c r="F7" s="138"/>
      <c r="G7" s="138"/>
      <c r="H7" s="138"/>
    </row>
    <row r="8" spans="1:9" s="8" customFormat="1" ht="17.100000000000001" customHeight="1" x14ac:dyDescent="0.2">
      <c r="A8" s="124" t="s">
        <v>8</v>
      </c>
      <c r="B8" s="124"/>
      <c r="C8" s="131"/>
      <c r="D8" s="131"/>
      <c r="E8" s="131"/>
      <c r="F8" s="138"/>
      <c r="G8" s="138"/>
      <c r="H8" s="138"/>
      <c r="I8" s="9"/>
    </row>
    <row r="9" spans="1:9" s="8" customFormat="1" ht="17.100000000000001" customHeight="1" x14ac:dyDescent="0.2">
      <c r="A9" s="124" t="s">
        <v>9</v>
      </c>
      <c r="B9" s="124"/>
      <c r="C9" s="131"/>
      <c r="D9" s="131"/>
      <c r="E9" s="131"/>
      <c r="F9" s="138"/>
      <c r="G9" s="138"/>
      <c r="H9" s="138"/>
      <c r="I9" s="10"/>
    </row>
    <row r="10" spans="1:9" s="8" customFormat="1" ht="17.100000000000001" customHeight="1" x14ac:dyDescent="0.2">
      <c r="A10" s="132" t="s">
        <v>10</v>
      </c>
      <c r="B10" s="133" t="s">
        <v>11</v>
      </c>
      <c r="C10" s="134" t="s">
        <v>12</v>
      </c>
      <c r="D10" s="128" t="s">
        <v>13</v>
      </c>
      <c r="E10" s="128" t="s">
        <v>14</v>
      </c>
      <c r="F10" s="128" t="s">
        <v>15</v>
      </c>
      <c r="G10" s="129" t="s">
        <v>16</v>
      </c>
      <c r="H10" s="130" t="s">
        <v>17</v>
      </c>
      <c r="I10" s="10"/>
    </row>
    <row r="11" spans="1:9" s="8" customFormat="1" ht="17.100000000000001" customHeight="1" x14ac:dyDescent="0.2">
      <c r="A11" s="132"/>
      <c r="B11" s="133"/>
      <c r="C11" s="134"/>
      <c r="D11" s="128"/>
      <c r="E11" s="128"/>
      <c r="F11" s="128"/>
      <c r="G11" s="129"/>
      <c r="H11" s="130"/>
      <c r="I11" s="10"/>
    </row>
    <row r="12" spans="1:9" s="8" customFormat="1" ht="17.100000000000001" customHeight="1" x14ac:dyDescent="0.2">
      <c r="A12" s="122" t="s">
        <v>18</v>
      </c>
      <c r="B12" s="122" t="s">
        <v>18</v>
      </c>
      <c r="C12" s="122"/>
      <c r="D12" s="122"/>
      <c r="E12" s="122"/>
      <c r="F12" s="122"/>
      <c r="G12" s="122"/>
      <c r="H12" s="122"/>
      <c r="I12" s="10"/>
    </row>
    <row r="13" spans="1:9" s="8" customFormat="1" ht="17.100000000000001" customHeight="1" x14ac:dyDescent="0.2">
      <c r="A13" s="6"/>
      <c r="B13" s="12" t="s">
        <v>19</v>
      </c>
      <c r="C13" s="13"/>
      <c r="D13" s="14"/>
      <c r="E13" s="11" t="s">
        <v>20</v>
      </c>
      <c r="F13" s="14">
        <v>0</v>
      </c>
      <c r="G13" s="15">
        <v>0</v>
      </c>
      <c r="H13" s="16">
        <f>PRODUCT(F13,G13)</f>
        <v>0</v>
      </c>
      <c r="I13" s="17"/>
    </row>
    <row r="14" spans="1:9" s="8" customFormat="1" ht="17.100000000000001" customHeight="1" x14ac:dyDescent="0.2">
      <c r="A14" s="6"/>
      <c r="B14" s="12" t="s">
        <v>21</v>
      </c>
      <c r="C14" s="13"/>
      <c r="D14" s="14"/>
      <c r="E14" s="11" t="s">
        <v>22</v>
      </c>
      <c r="F14" s="14">
        <v>0</v>
      </c>
      <c r="G14" s="15">
        <v>5</v>
      </c>
      <c r="H14" s="16">
        <f>PRODUCT(F14,G14)</f>
        <v>0</v>
      </c>
      <c r="I14" s="18"/>
    </row>
    <row r="15" spans="1:9" s="20" customFormat="1" ht="17.100000000000001" customHeight="1" x14ac:dyDescent="0.35">
      <c r="A15" s="122" t="s">
        <v>762</v>
      </c>
      <c r="B15" s="122" t="s">
        <v>23</v>
      </c>
      <c r="C15" s="122"/>
      <c r="D15" s="122"/>
      <c r="E15" s="122"/>
      <c r="F15" s="122"/>
      <c r="G15" s="122"/>
      <c r="H15" s="122"/>
      <c r="I15" s="19"/>
    </row>
    <row r="16" spans="1:9" s="20" customFormat="1" ht="17.100000000000001" customHeight="1" x14ac:dyDescent="0.35">
      <c r="A16" s="93" t="s">
        <v>24</v>
      </c>
      <c r="B16" s="93" t="s">
        <v>483</v>
      </c>
      <c r="C16" s="93" t="s">
        <v>204</v>
      </c>
      <c r="D16" s="93" t="s">
        <v>27</v>
      </c>
      <c r="E16" s="94" t="s">
        <v>484</v>
      </c>
      <c r="F16" s="95">
        <v>0</v>
      </c>
      <c r="G16" s="96">
        <v>29</v>
      </c>
      <c r="H16" s="96">
        <f t="shared" ref="H16:H55" si="0">PRODUCT(F16,G16)</f>
        <v>0</v>
      </c>
      <c r="I16" s="19"/>
    </row>
    <row r="17" spans="1:9" s="20" customFormat="1" ht="17.100000000000001" customHeight="1" x14ac:dyDescent="0.35">
      <c r="A17" s="93" t="s">
        <v>24</v>
      </c>
      <c r="B17" s="93" t="s">
        <v>483</v>
      </c>
      <c r="C17" s="93" t="s">
        <v>204</v>
      </c>
      <c r="D17" s="93" t="s">
        <v>30</v>
      </c>
      <c r="E17" s="94" t="s">
        <v>485</v>
      </c>
      <c r="F17" s="95">
        <v>0</v>
      </c>
      <c r="G17" s="96">
        <v>29</v>
      </c>
      <c r="H17" s="96">
        <f t="shared" si="0"/>
        <v>0</v>
      </c>
      <c r="I17" s="19"/>
    </row>
    <row r="18" spans="1:9" s="20" customFormat="1" ht="17.100000000000001" customHeight="1" x14ac:dyDescent="0.35">
      <c r="A18" s="93" t="s">
        <v>24</v>
      </c>
      <c r="B18" s="93" t="s">
        <v>483</v>
      </c>
      <c r="C18" s="93" t="s">
        <v>172</v>
      </c>
      <c r="D18" s="93" t="s">
        <v>27</v>
      </c>
      <c r="E18" s="94" t="s">
        <v>486</v>
      </c>
      <c r="F18" s="95">
        <v>0</v>
      </c>
      <c r="G18" s="96">
        <v>29</v>
      </c>
      <c r="H18" s="96">
        <f t="shared" si="0"/>
        <v>0</v>
      </c>
      <c r="I18" s="19"/>
    </row>
    <row r="19" spans="1:9" s="20" customFormat="1" ht="17.100000000000001" customHeight="1" x14ac:dyDescent="0.35">
      <c r="A19" s="93" t="s">
        <v>24</v>
      </c>
      <c r="B19" s="93" t="s">
        <v>483</v>
      </c>
      <c r="C19" s="93" t="s">
        <v>172</v>
      </c>
      <c r="D19" s="93" t="s">
        <v>30</v>
      </c>
      <c r="E19" s="94" t="s">
        <v>487</v>
      </c>
      <c r="F19" s="95">
        <v>0</v>
      </c>
      <c r="G19" s="96">
        <v>29</v>
      </c>
      <c r="H19" s="96">
        <f t="shared" si="0"/>
        <v>0</v>
      </c>
      <c r="I19" s="19"/>
    </row>
    <row r="20" spans="1:9" s="20" customFormat="1" ht="17.100000000000001" customHeight="1" x14ac:dyDescent="0.35">
      <c r="A20" s="93" t="s">
        <v>24</v>
      </c>
      <c r="B20" s="93" t="s">
        <v>483</v>
      </c>
      <c r="C20" s="93" t="s">
        <v>32</v>
      </c>
      <c r="D20" s="93" t="s">
        <v>27</v>
      </c>
      <c r="E20" s="94" t="s">
        <v>488</v>
      </c>
      <c r="F20" s="95">
        <v>0</v>
      </c>
      <c r="G20" s="96">
        <v>29</v>
      </c>
      <c r="H20" s="96">
        <f t="shared" si="0"/>
        <v>0</v>
      </c>
      <c r="I20" s="19"/>
    </row>
    <row r="21" spans="1:9" s="20" customFormat="1" ht="17.100000000000001" customHeight="1" x14ac:dyDescent="0.35">
      <c r="A21" s="93" t="s">
        <v>24</v>
      </c>
      <c r="B21" s="93" t="s">
        <v>483</v>
      </c>
      <c r="C21" s="93" t="s">
        <v>32</v>
      </c>
      <c r="D21" s="93" t="s">
        <v>30</v>
      </c>
      <c r="E21" s="94" t="s">
        <v>488</v>
      </c>
      <c r="F21" s="95">
        <v>0</v>
      </c>
      <c r="G21" s="96">
        <v>29</v>
      </c>
      <c r="H21" s="96">
        <f t="shared" si="0"/>
        <v>0</v>
      </c>
      <c r="I21" s="19"/>
    </row>
    <row r="22" spans="1:9" s="20" customFormat="1" ht="17.100000000000001" customHeight="1" x14ac:dyDescent="0.35">
      <c r="A22" s="93" t="s">
        <v>24</v>
      </c>
      <c r="B22" s="93" t="s">
        <v>483</v>
      </c>
      <c r="C22" s="93" t="s">
        <v>82</v>
      </c>
      <c r="D22" s="93" t="s">
        <v>27</v>
      </c>
      <c r="E22" s="94" t="s">
        <v>489</v>
      </c>
      <c r="F22" s="95">
        <v>0</v>
      </c>
      <c r="G22" s="96">
        <v>29</v>
      </c>
      <c r="H22" s="96">
        <f t="shared" si="0"/>
        <v>0</v>
      </c>
      <c r="I22" s="19"/>
    </row>
    <row r="23" spans="1:9" s="20" customFormat="1" ht="17.100000000000001" customHeight="1" x14ac:dyDescent="0.35">
      <c r="A23" s="93" t="s">
        <v>24</v>
      </c>
      <c r="B23" s="93" t="s">
        <v>483</v>
      </c>
      <c r="C23" s="93" t="s">
        <v>82</v>
      </c>
      <c r="D23" s="93" t="s">
        <v>30</v>
      </c>
      <c r="E23" s="94" t="s">
        <v>490</v>
      </c>
      <c r="F23" s="95">
        <v>0</v>
      </c>
      <c r="G23" s="96">
        <v>29</v>
      </c>
      <c r="H23" s="96">
        <f t="shared" si="0"/>
        <v>0</v>
      </c>
      <c r="I23" s="19"/>
    </row>
    <row r="24" spans="1:9" s="1" customFormat="1" ht="17.100000000000001" customHeight="1" x14ac:dyDescent="0.25">
      <c r="A24" s="21">
        <v>2022</v>
      </c>
      <c r="B24" s="22" t="s">
        <v>25</v>
      </c>
      <c r="C24" s="21" t="s">
        <v>26</v>
      </c>
      <c r="D24" s="21" t="s">
        <v>27</v>
      </c>
      <c r="E24" s="23" t="s">
        <v>28</v>
      </c>
      <c r="F24" s="21">
        <v>0</v>
      </c>
      <c r="G24" s="16">
        <v>29</v>
      </c>
      <c r="H24" s="16">
        <f t="shared" si="0"/>
        <v>0</v>
      </c>
    </row>
    <row r="25" spans="1:9" s="24" customFormat="1" ht="17.100000000000001" customHeight="1" x14ac:dyDescent="0.2">
      <c r="A25" s="21">
        <v>2022</v>
      </c>
      <c r="B25" s="22" t="s">
        <v>29</v>
      </c>
      <c r="C25" s="21" t="s">
        <v>26</v>
      </c>
      <c r="D25" s="21" t="s">
        <v>30</v>
      </c>
      <c r="E25" s="23" t="s">
        <v>31</v>
      </c>
      <c r="F25" s="21">
        <v>0</v>
      </c>
      <c r="G25" s="16">
        <v>29</v>
      </c>
      <c r="H25" s="16">
        <f t="shared" si="0"/>
        <v>0</v>
      </c>
    </row>
    <row r="26" spans="1:9" s="24" customFormat="1" ht="17.100000000000001" customHeight="1" x14ac:dyDescent="0.2">
      <c r="A26" s="21">
        <v>2022</v>
      </c>
      <c r="B26" s="22" t="s">
        <v>25</v>
      </c>
      <c r="C26" s="21" t="s">
        <v>32</v>
      </c>
      <c r="D26" s="21" t="s">
        <v>27</v>
      </c>
      <c r="E26" s="23" t="s">
        <v>33</v>
      </c>
      <c r="F26" s="21">
        <v>0</v>
      </c>
      <c r="G26" s="16">
        <v>29</v>
      </c>
      <c r="H26" s="16">
        <f t="shared" si="0"/>
        <v>0</v>
      </c>
    </row>
    <row r="27" spans="1:9" s="24" customFormat="1" ht="17.100000000000001" customHeight="1" x14ac:dyDescent="0.2">
      <c r="A27" s="21">
        <v>2022</v>
      </c>
      <c r="B27" s="22" t="s">
        <v>29</v>
      </c>
      <c r="C27" s="21" t="s">
        <v>32</v>
      </c>
      <c r="D27" s="21" t="s">
        <v>30</v>
      </c>
      <c r="E27" s="23" t="s">
        <v>34</v>
      </c>
      <c r="F27" s="21">
        <v>0</v>
      </c>
      <c r="G27" s="16">
        <v>29</v>
      </c>
      <c r="H27" s="16">
        <f t="shared" si="0"/>
        <v>0</v>
      </c>
    </row>
    <row r="28" spans="1:9" s="24" customFormat="1" ht="17.100000000000001" customHeight="1" x14ac:dyDescent="0.2">
      <c r="A28" s="21">
        <v>2022</v>
      </c>
      <c r="B28" s="22" t="s">
        <v>35</v>
      </c>
      <c r="C28" s="21" t="s">
        <v>36</v>
      </c>
      <c r="D28" s="21" t="s">
        <v>37</v>
      </c>
      <c r="E28" s="23" t="s">
        <v>38</v>
      </c>
      <c r="F28" s="21">
        <v>0</v>
      </c>
      <c r="G28" s="16">
        <v>20</v>
      </c>
      <c r="H28" s="16">
        <f t="shared" si="0"/>
        <v>0</v>
      </c>
    </row>
    <row r="29" spans="1:9" s="24" customFormat="1" ht="17.100000000000001" customHeight="1" x14ac:dyDescent="0.2">
      <c r="A29" s="25">
        <v>2021</v>
      </c>
      <c r="B29" s="26" t="s">
        <v>39</v>
      </c>
      <c r="C29" s="27" t="s">
        <v>40</v>
      </c>
      <c r="D29" s="27" t="s">
        <v>27</v>
      </c>
      <c r="E29" s="28" t="s">
        <v>41</v>
      </c>
      <c r="F29" s="27">
        <v>0</v>
      </c>
      <c r="G29" s="29">
        <v>21</v>
      </c>
      <c r="H29" s="29">
        <f t="shared" si="0"/>
        <v>0</v>
      </c>
    </row>
    <row r="30" spans="1:9" s="20" customFormat="1" ht="17.100000000000001" customHeight="1" x14ac:dyDescent="0.35">
      <c r="A30" s="25">
        <v>2021</v>
      </c>
      <c r="B30" s="26" t="s">
        <v>42</v>
      </c>
      <c r="C30" s="27" t="s">
        <v>40</v>
      </c>
      <c r="D30" s="27" t="s">
        <v>30</v>
      </c>
      <c r="E30" s="28" t="s">
        <v>43</v>
      </c>
      <c r="F30" s="27">
        <v>0</v>
      </c>
      <c r="G30" s="29">
        <v>21</v>
      </c>
      <c r="H30" s="29">
        <f t="shared" si="0"/>
        <v>0</v>
      </c>
      <c r="I30" s="19"/>
    </row>
    <row r="31" spans="1:9" s="20" customFormat="1" ht="17.100000000000001" customHeight="1" x14ac:dyDescent="0.35">
      <c r="A31" s="25">
        <v>2021</v>
      </c>
      <c r="B31" s="26" t="s">
        <v>39</v>
      </c>
      <c r="C31" s="27" t="s">
        <v>36</v>
      </c>
      <c r="D31" s="27" t="s">
        <v>27</v>
      </c>
      <c r="E31" s="28" t="s">
        <v>44</v>
      </c>
      <c r="F31" s="27">
        <v>0</v>
      </c>
      <c r="G31" s="29">
        <v>21</v>
      </c>
      <c r="H31" s="29">
        <f t="shared" si="0"/>
        <v>0</v>
      </c>
      <c r="I31" s="19"/>
    </row>
    <row r="32" spans="1:9" s="20" customFormat="1" ht="17.100000000000001" customHeight="1" x14ac:dyDescent="0.35">
      <c r="A32" s="25">
        <v>2021</v>
      </c>
      <c r="B32" s="26" t="s">
        <v>42</v>
      </c>
      <c r="C32" s="27" t="s">
        <v>36</v>
      </c>
      <c r="D32" s="27" t="s">
        <v>30</v>
      </c>
      <c r="E32" s="28" t="s">
        <v>44</v>
      </c>
      <c r="F32" s="27">
        <v>0</v>
      </c>
      <c r="G32" s="29">
        <v>21</v>
      </c>
      <c r="H32" s="29">
        <f t="shared" si="0"/>
        <v>0</v>
      </c>
      <c r="I32" s="19"/>
    </row>
    <row r="33" spans="1:9" s="20" customFormat="1" ht="17.100000000000001" customHeight="1" x14ac:dyDescent="0.35">
      <c r="A33" s="25">
        <v>2021</v>
      </c>
      <c r="B33" s="26" t="s">
        <v>39</v>
      </c>
      <c r="C33" s="27" t="s">
        <v>45</v>
      </c>
      <c r="D33" s="27" t="s">
        <v>27</v>
      </c>
      <c r="E33" s="28" t="s">
        <v>46</v>
      </c>
      <c r="F33" s="27">
        <v>0</v>
      </c>
      <c r="G33" s="29">
        <v>21</v>
      </c>
      <c r="H33" s="29">
        <f t="shared" si="0"/>
        <v>0</v>
      </c>
      <c r="I33" s="19"/>
    </row>
    <row r="34" spans="1:9" s="20" customFormat="1" ht="17.100000000000001" customHeight="1" x14ac:dyDescent="0.35">
      <c r="A34" s="25">
        <v>2021</v>
      </c>
      <c r="B34" s="26" t="s">
        <v>42</v>
      </c>
      <c r="C34" s="27" t="s">
        <v>45</v>
      </c>
      <c r="D34" s="27" t="s">
        <v>30</v>
      </c>
      <c r="E34" s="28" t="s">
        <v>46</v>
      </c>
      <c r="F34" s="27">
        <v>0</v>
      </c>
      <c r="G34" s="29">
        <v>21</v>
      </c>
      <c r="H34" s="29">
        <f t="shared" si="0"/>
        <v>0</v>
      </c>
      <c r="I34" s="19"/>
    </row>
    <row r="35" spans="1:9" s="20" customFormat="1" ht="17.100000000000001" customHeight="1" x14ac:dyDescent="0.35">
      <c r="A35" s="25">
        <v>2021</v>
      </c>
      <c r="B35" s="26" t="s">
        <v>39</v>
      </c>
      <c r="C35" s="30" t="s">
        <v>47</v>
      </c>
      <c r="D35" s="30" t="s">
        <v>27</v>
      </c>
      <c r="E35" s="31" t="s">
        <v>48</v>
      </c>
      <c r="F35" s="30">
        <v>0</v>
      </c>
      <c r="G35" s="29">
        <v>21</v>
      </c>
      <c r="H35" s="29">
        <f t="shared" si="0"/>
        <v>0</v>
      </c>
      <c r="I35" s="19"/>
    </row>
    <row r="36" spans="1:9" s="20" customFormat="1" ht="17.100000000000001" customHeight="1" x14ac:dyDescent="0.35">
      <c r="A36" s="25">
        <v>2021</v>
      </c>
      <c r="B36" s="26" t="s">
        <v>42</v>
      </c>
      <c r="C36" s="30" t="s">
        <v>47</v>
      </c>
      <c r="D36" s="30" t="s">
        <v>30</v>
      </c>
      <c r="E36" s="31" t="s">
        <v>48</v>
      </c>
      <c r="F36" s="30">
        <v>0</v>
      </c>
      <c r="G36" s="29">
        <v>21</v>
      </c>
      <c r="H36" s="29">
        <f t="shared" si="0"/>
        <v>0</v>
      </c>
      <c r="I36" s="19"/>
    </row>
    <row r="37" spans="1:9" s="20" customFormat="1" ht="17.100000000000001" customHeight="1" x14ac:dyDescent="0.35">
      <c r="A37" s="25">
        <v>2021</v>
      </c>
      <c r="B37" s="26" t="s">
        <v>39</v>
      </c>
      <c r="C37" s="30" t="s">
        <v>49</v>
      </c>
      <c r="D37" s="30" t="s">
        <v>27</v>
      </c>
      <c r="E37" s="31" t="s">
        <v>50</v>
      </c>
      <c r="F37" s="30">
        <v>0</v>
      </c>
      <c r="G37" s="29">
        <v>21</v>
      </c>
      <c r="H37" s="29">
        <f t="shared" si="0"/>
        <v>0</v>
      </c>
      <c r="I37" s="19"/>
    </row>
    <row r="38" spans="1:9" s="20" customFormat="1" ht="17.100000000000001" customHeight="1" x14ac:dyDescent="0.35">
      <c r="A38" s="25">
        <v>2021</v>
      </c>
      <c r="B38" s="26" t="s">
        <v>42</v>
      </c>
      <c r="C38" s="30" t="s">
        <v>49</v>
      </c>
      <c r="D38" s="30" t="s">
        <v>30</v>
      </c>
      <c r="E38" s="31" t="s">
        <v>50</v>
      </c>
      <c r="F38" s="30">
        <v>0</v>
      </c>
      <c r="G38" s="29">
        <v>21</v>
      </c>
      <c r="H38" s="29">
        <f t="shared" si="0"/>
        <v>0</v>
      </c>
      <c r="I38" s="19"/>
    </row>
    <row r="39" spans="1:9" s="20" customFormat="1" ht="17.100000000000001" customHeight="1" x14ac:dyDescent="0.35">
      <c r="A39" s="6">
        <v>2021</v>
      </c>
      <c r="B39" s="32" t="s">
        <v>51</v>
      </c>
      <c r="C39" s="33" t="s">
        <v>40</v>
      </c>
      <c r="D39" s="33" t="s">
        <v>27</v>
      </c>
      <c r="E39" s="34" t="s">
        <v>52</v>
      </c>
      <c r="F39" s="33">
        <v>0</v>
      </c>
      <c r="G39" s="16">
        <v>21</v>
      </c>
      <c r="H39" s="16">
        <f t="shared" si="0"/>
        <v>0</v>
      </c>
      <c r="I39" s="19"/>
    </row>
    <row r="40" spans="1:9" s="20" customFormat="1" ht="17.100000000000001" customHeight="1" x14ac:dyDescent="0.35">
      <c r="A40" s="6">
        <v>2021</v>
      </c>
      <c r="B40" s="32" t="s">
        <v>53</v>
      </c>
      <c r="C40" s="33" t="s">
        <v>40</v>
      </c>
      <c r="D40" s="33" t="s">
        <v>30</v>
      </c>
      <c r="E40" s="34" t="s">
        <v>52</v>
      </c>
      <c r="F40" s="33">
        <v>0</v>
      </c>
      <c r="G40" s="16">
        <v>21</v>
      </c>
      <c r="H40" s="16">
        <f t="shared" si="0"/>
        <v>0</v>
      </c>
      <c r="I40" s="19"/>
    </row>
    <row r="41" spans="1:9" s="20" customFormat="1" ht="17.100000000000001" customHeight="1" x14ac:dyDescent="0.35">
      <c r="A41" s="6">
        <v>2021</v>
      </c>
      <c r="B41" s="32" t="s">
        <v>51</v>
      </c>
      <c r="C41" s="33" t="s">
        <v>47</v>
      </c>
      <c r="D41" s="33" t="s">
        <v>27</v>
      </c>
      <c r="E41" s="34" t="s">
        <v>54</v>
      </c>
      <c r="F41" s="33">
        <v>0</v>
      </c>
      <c r="G41" s="16">
        <v>21</v>
      </c>
      <c r="H41" s="16">
        <f t="shared" si="0"/>
        <v>0</v>
      </c>
      <c r="I41" s="19"/>
    </row>
    <row r="42" spans="1:9" s="20" customFormat="1" ht="17.100000000000001" customHeight="1" x14ac:dyDescent="0.35">
      <c r="A42" s="6">
        <v>2021</v>
      </c>
      <c r="B42" s="32" t="s">
        <v>53</v>
      </c>
      <c r="C42" s="33" t="s">
        <v>47</v>
      </c>
      <c r="D42" s="33" t="s">
        <v>30</v>
      </c>
      <c r="E42" s="34" t="s">
        <v>54</v>
      </c>
      <c r="F42" s="33">
        <v>0</v>
      </c>
      <c r="G42" s="16">
        <v>21</v>
      </c>
      <c r="H42" s="16">
        <f t="shared" si="0"/>
        <v>0</v>
      </c>
      <c r="I42" s="19"/>
    </row>
    <row r="43" spans="1:9" s="20" customFormat="1" ht="17.100000000000001" customHeight="1" x14ac:dyDescent="0.35">
      <c r="A43" s="6">
        <v>2021</v>
      </c>
      <c r="B43" s="32" t="s">
        <v>51</v>
      </c>
      <c r="C43" s="33" t="s">
        <v>55</v>
      </c>
      <c r="D43" s="33" t="s">
        <v>27</v>
      </c>
      <c r="E43" s="34" t="s">
        <v>56</v>
      </c>
      <c r="F43" s="33">
        <v>0</v>
      </c>
      <c r="G43" s="16">
        <v>21</v>
      </c>
      <c r="H43" s="16">
        <f t="shared" si="0"/>
        <v>0</v>
      </c>
      <c r="I43" s="19"/>
    </row>
    <row r="44" spans="1:9" s="20" customFormat="1" ht="17.100000000000001" customHeight="1" x14ac:dyDescent="0.35">
      <c r="A44" s="6">
        <v>2021</v>
      </c>
      <c r="B44" s="32" t="s">
        <v>53</v>
      </c>
      <c r="C44" s="33" t="s">
        <v>55</v>
      </c>
      <c r="D44" s="33" t="s">
        <v>30</v>
      </c>
      <c r="E44" s="34" t="s">
        <v>56</v>
      </c>
      <c r="F44" s="33">
        <v>0</v>
      </c>
      <c r="G44" s="16">
        <v>21</v>
      </c>
      <c r="H44" s="16">
        <f t="shared" si="0"/>
        <v>0</v>
      </c>
      <c r="I44" s="19"/>
    </row>
    <row r="45" spans="1:9" s="20" customFormat="1" ht="17.100000000000001" customHeight="1" x14ac:dyDescent="0.35">
      <c r="A45" s="6">
        <v>2021</v>
      </c>
      <c r="B45" s="32" t="s">
        <v>51</v>
      </c>
      <c r="C45" s="33" t="s">
        <v>36</v>
      </c>
      <c r="D45" s="33" t="s">
        <v>27</v>
      </c>
      <c r="E45" s="34" t="s">
        <v>57</v>
      </c>
      <c r="F45" s="33">
        <v>0</v>
      </c>
      <c r="G45" s="16">
        <v>21</v>
      </c>
      <c r="H45" s="16">
        <f t="shared" si="0"/>
        <v>0</v>
      </c>
      <c r="I45" s="19"/>
    </row>
    <row r="46" spans="1:9" s="20" customFormat="1" ht="17.100000000000001" customHeight="1" x14ac:dyDescent="0.35">
      <c r="A46" s="6">
        <v>2021</v>
      </c>
      <c r="B46" s="32" t="s">
        <v>53</v>
      </c>
      <c r="C46" s="33" t="s">
        <v>36</v>
      </c>
      <c r="D46" s="33" t="s">
        <v>30</v>
      </c>
      <c r="E46" s="34" t="s">
        <v>57</v>
      </c>
      <c r="F46" s="33">
        <v>0</v>
      </c>
      <c r="G46" s="16">
        <v>21</v>
      </c>
      <c r="H46" s="16">
        <f t="shared" si="0"/>
        <v>0</v>
      </c>
      <c r="I46" s="19"/>
    </row>
    <row r="47" spans="1:9" s="20" customFormat="1" ht="17.100000000000001" customHeight="1" x14ac:dyDescent="0.35">
      <c r="A47" s="6">
        <v>2021</v>
      </c>
      <c r="B47" s="32" t="s">
        <v>51</v>
      </c>
      <c r="C47" s="33" t="s">
        <v>45</v>
      </c>
      <c r="D47" s="33" t="s">
        <v>27</v>
      </c>
      <c r="E47" s="34" t="s">
        <v>58</v>
      </c>
      <c r="F47" s="33">
        <v>0</v>
      </c>
      <c r="G47" s="16">
        <v>21</v>
      </c>
      <c r="H47" s="16">
        <f t="shared" si="0"/>
        <v>0</v>
      </c>
      <c r="I47" s="19"/>
    </row>
    <row r="48" spans="1:9" s="20" customFormat="1" ht="17.100000000000001" customHeight="1" x14ac:dyDescent="0.35">
      <c r="A48" s="6">
        <v>2021</v>
      </c>
      <c r="B48" s="32" t="s">
        <v>53</v>
      </c>
      <c r="C48" s="33" t="s">
        <v>45</v>
      </c>
      <c r="D48" s="33" t="s">
        <v>30</v>
      </c>
      <c r="E48" s="34" t="s">
        <v>58</v>
      </c>
      <c r="F48" s="33">
        <v>0</v>
      </c>
      <c r="G48" s="16">
        <v>21</v>
      </c>
      <c r="H48" s="16">
        <f t="shared" si="0"/>
        <v>0</v>
      </c>
      <c r="I48" s="19"/>
    </row>
    <row r="49" spans="1:9" s="20" customFormat="1" ht="17.100000000000001" customHeight="1" x14ac:dyDescent="0.35">
      <c r="A49" s="25">
        <v>2021</v>
      </c>
      <c r="B49" s="26" t="s">
        <v>59</v>
      </c>
      <c r="C49" s="30" t="s">
        <v>60</v>
      </c>
      <c r="D49" s="30" t="s">
        <v>27</v>
      </c>
      <c r="E49" s="31" t="s">
        <v>61</v>
      </c>
      <c r="F49" s="30">
        <v>0</v>
      </c>
      <c r="G49" s="29">
        <v>21</v>
      </c>
      <c r="H49" s="29">
        <f t="shared" si="0"/>
        <v>0</v>
      </c>
      <c r="I49" s="19"/>
    </row>
    <row r="50" spans="1:9" s="20" customFormat="1" ht="17.100000000000001" customHeight="1" x14ac:dyDescent="0.35">
      <c r="A50" s="25">
        <v>2021</v>
      </c>
      <c r="B50" s="26" t="s">
        <v>62</v>
      </c>
      <c r="C50" s="30" t="s">
        <v>60</v>
      </c>
      <c r="D50" s="30" t="s">
        <v>30</v>
      </c>
      <c r="E50" s="31" t="s">
        <v>61</v>
      </c>
      <c r="F50" s="30">
        <v>0</v>
      </c>
      <c r="G50" s="29">
        <v>21</v>
      </c>
      <c r="H50" s="29">
        <f t="shared" si="0"/>
        <v>0</v>
      </c>
      <c r="I50" s="19"/>
    </row>
    <row r="51" spans="1:9" s="20" customFormat="1" ht="17.100000000000001" customHeight="1" x14ac:dyDescent="0.35">
      <c r="A51" s="25">
        <v>2021</v>
      </c>
      <c r="B51" s="26" t="s">
        <v>59</v>
      </c>
      <c r="C51" s="30" t="s">
        <v>63</v>
      </c>
      <c r="D51" s="30" t="s">
        <v>27</v>
      </c>
      <c r="E51" s="31" t="s">
        <v>64</v>
      </c>
      <c r="F51" s="30">
        <v>0</v>
      </c>
      <c r="G51" s="29">
        <v>21</v>
      </c>
      <c r="H51" s="29">
        <f t="shared" si="0"/>
        <v>0</v>
      </c>
      <c r="I51" s="19"/>
    </row>
    <row r="52" spans="1:9" s="20" customFormat="1" ht="17.100000000000001" customHeight="1" x14ac:dyDescent="0.35">
      <c r="A52" s="25">
        <v>2021</v>
      </c>
      <c r="B52" s="35" t="s">
        <v>62</v>
      </c>
      <c r="C52" s="30" t="s">
        <v>63</v>
      </c>
      <c r="D52" s="30" t="s">
        <v>30</v>
      </c>
      <c r="E52" s="31" t="s">
        <v>64</v>
      </c>
      <c r="F52" s="30">
        <v>0</v>
      </c>
      <c r="G52" s="29">
        <v>21</v>
      </c>
      <c r="H52" s="29">
        <f t="shared" si="0"/>
        <v>0</v>
      </c>
      <c r="I52" s="19"/>
    </row>
    <row r="53" spans="1:9" s="20" customFormat="1" ht="17.100000000000001" customHeight="1" x14ac:dyDescent="0.35">
      <c r="A53" s="25">
        <v>2021</v>
      </c>
      <c r="B53" s="35" t="s">
        <v>65</v>
      </c>
      <c r="C53" s="30" t="s">
        <v>66</v>
      </c>
      <c r="D53" s="30" t="s">
        <v>27</v>
      </c>
      <c r="E53" s="31" t="s">
        <v>67</v>
      </c>
      <c r="F53" s="30">
        <v>0</v>
      </c>
      <c r="G53" s="29">
        <v>21</v>
      </c>
      <c r="H53" s="29">
        <f t="shared" si="0"/>
        <v>0</v>
      </c>
      <c r="I53" s="19"/>
    </row>
    <row r="54" spans="1:9" s="36" customFormat="1" ht="17.100000000000001" customHeight="1" x14ac:dyDescent="0.3">
      <c r="A54" s="25">
        <v>2021</v>
      </c>
      <c r="B54" s="35" t="s">
        <v>68</v>
      </c>
      <c r="C54" s="30" t="s">
        <v>66</v>
      </c>
      <c r="D54" s="30" t="s">
        <v>30</v>
      </c>
      <c r="E54" s="31" t="s">
        <v>67</v>
      </c>
      <c r="F54" s="30">
        <v>0</v>
      </c>
      <c r="G54" s="29">
        <v>21</v>
      </c>
      <c r="H54" s="29">
        <f t="shared" si="0"/>
        <v>0</v>
      </c>
      <c r="I54" s="1"/>
    </row>
    <row r="55" spans="1:9" s="8" customFormat="1" ht="17.100000000000001" customHeight="1" x14ac:dyDescent="0.2">
      <c r="A55" s="25">
        <v>2021</v>
      </c>
      <c r="B55" s="35" t="s">
        <v>65</v>
      </c>
      <c r="C55" s="30" t="s">
        <v>69</v>
      </c>
      <c r="D55" s="30" t="s">
        <v>27</v>
      </c>
      <c r="E55" s="31" t="s">
        <v>70</v>
      </c>
      <c r="F55" s="30">
        <v>0</v>
      </c>
      <c r="G55" s="29">
        <v>21</v>
      </c>
      <c r="H55" s="29">
        <f t="shared" si="0"/>
        <v>0</v>
      </c>
      <c r="I55" s="37"/>
    </row>
    <row r="56" spans="1:9" s="1" customFormat="1" ht="17.100000000000001" customHeight="1" x14ac:dyDescent="0.3">
      <c r="A56" s="25">
        <v>2021</v>
      </c>
      <c r="B56" s="35" t="s">
        <v>68</v>
      </c>
      <c r="C56" s="30" t="s">
        <v>69</v>
      </c>
      <c r="D56" s="30" t="s">
        <v>30</v>
      </c>
      <c r="E56" s="31" t="s">
        <v>70</v>
      </c>
      <c r="F56" s="30">
        <v>0</v>
      </c>
      <c r="G56" s="29">
        <v>21</v>
      </c>
      <c r="H56" s="29">
        <f t="shared" ref="H56:H87" si="1">PRODUCT(F56,G56)</f>
        <v>0</v>
      </c>
      <c r="I56" s="19"/>
    </row>
    <row r="57" spans="1:9" ht="17.100000000000001" customHeight="1" x14ac:dyDescent="0.2">
      <c r="A57" s="21">
        <v>2021</v>
      </c>
      <c r="B57" s="22" t="s">
        <v>71</v>
      </c>
      <c r="C57" s="21" t="s">
        <v>40</v>
      </c>
      <c r="D57" s="21" t="s">
        <v>72</v>
      </c>
      <c r="E57" s="23" t="s">
        <v>73</v>
      </c>
      <c r="F57" s="21">
        <v>0</v>
      </c>
      <c r="G57" s="16">
        <v>21</v>
      </c>
      <c r="H57" s="16">
        <f t="shared" si="1"/>
        <v>0</v>
      </c>
    </row>
    <row r="58" spans="1:9" ht="17.100000000000001" customHeight="1" x14ac:dyDescent="0.2">
      <c r="A58" s="21">
        <v>2021</v>
      </c>
      <c r="B58" s="22" t="s">
        <v>71</v>
      </c>
      <c r="C58" s="21" t="s">
        <v>47</v>
      </c>
      <c r="D58" s="21" t="s">
        <v>72</v>
      </c>
      <c r="E58" s="23" t="s">
        <v>74</v>
      </c>
      <c r="F58" s="21">
        <v>0</v>
      </c>
      <c r="G58" s="16">
        <v>21</v>
      </c>
      <c r="H58" s="16">
        <f t="shared" si="1"/>
        <v>0</v>
      </c>
    </row>
    <row r="59" spans="1:9" s="24" customFormat="1" ht="17.100000000000001" customHeight="1" x14ac:dyDescent="0.2">
      <c r="A59" s="21">
        <v>2021</v>
      </c>
      <c r="B59" s="22" t="s">
        <v>71</v>
      </c>
      <c r="C59" s="21" t="s">
        <v>49</v>
      </c>
      <c r="D59" s="21" t="s">
        <v>72</v>
      </c>
      <c r="E59" s="23" t="s">
        <v>75</v>
      </c>
      <c r="F59" s="21">
        <v>0</v>
      </c>
      <c r="G59" s="16">
        <v>21</v>
      </c>
      <c r="H59" s="16">
        <f t="shared" si="1"/>
        <v>0</v>
      </c>
    </row>
    <row r="60" spans="1:9" s="24" customFormat="1" ht="17.100000000000001" customHeight="1" x14ac:dyDescent="0.2">
      <c r="A60" s="21">
        <v>2021</v>
      </c>
      <c r="B60" s="22" t="s">
        <v>71</v>
      </c>
      <c r="C60" s="21" t="s">
        <v>36</v>
      </c>
      <c r="D60" s="21" t="s">
        <v>72</v>
      </c>
      <c r="E60" s="23" t="s">
        <v>76</v>
      </c>
      <c r="F60" s="21">
        <v>0</v>
      </c>
      <c r="G60" s="16">
        <v>21</v>
      </c>
      <c r="H60" s="16">
        <f t="shared" si="1"/>
        <v>0</v>
      </c>
    </row>
    <row r="61" spans="1:9" s="24" customFormat="1" ht="17.100000000000001" customHeight="1" x14ac:dyDescent="0.2">
      <c r="A61" s="21">
        <v>2021</v>
      </c>
      <c r="B61" s="22" t="s">
        <v>71</v>
      </c>
      <c r="C61" s="21" t="s">
        <v>45</v>
      </c>
      <c r="D61" s="21" t="s">
        <v>72</v>
      </c>
      <c r="E61" s="23" t="s">
        <v>77</v>
      </c>
      <c r="F61" s="21">
        <v>0</v>
      </c>
      <c r="G61" s="16">
        <v>21</v>
      </c>
      <c r="H61" s="16">
        <f t="shared" si="1"/>
        <v>0</v>
      </c>
    </row>
    <row r="62" spans="1:9" s="24" customFormat="1" ht="17.100000000000001" customHeight="1" x14ac:dyDescent="0.2">
      <c r="A62" s="25">
        <v>2021</v>
      </c>
      <c r="B62" s="38" t="s">
        <v>78</v>
      </c>
      <c r="C62" s="27" t="s">
        <v>36</v>
      </c>
      <c r="D62" s="27" t="s">
        <v>72</v>
      </c>
      <c r="E62" s="28" t="s">
        <v>79</v>
      </c>
      <c r="F62" s="27">
        <v>0</v>
      </c>
      <c r="G62" s="29">
        <v>23</v>
      </c>
      <c r="H62" s="29">
        <f t="shared" si="1"/>
        <v>0</v>
      </c>
    </row>
    <row r="63" spans="1:9" s="24" customFormat="1" ht="17.100000000000001" customHeight="1" x14ac:dyDescent="0.2">
      <c r="A63" s="25">
        <v>2021</v>
      </c>
      <c r="B63" s="38" t="s">
        <v>78</v>
      </c>
      <c r="C63" s="27" t="s">
        <v>32</v>
      </c>
      <c r="D63" s="27" t="s">
        <v>72</v>
      </c>
      <c r="E63" s="28" t="s">
        <v>80</v>
      </c>
      <c r="F63" s="27">
        <v>0</v>
      </c>
      <c r="G63" s="29">
        <v>23</v>
      </c>
      <c r="H63" s="29">
        <f t="shared" si="1"/>
        <v>0</v>
      </c>
    </row>
    <row r="64" spans="1:9" s="24" customFormat="1" ht="17.100000000000001" customHeight="1" x14ac:dyDescent="0.2">
      <c r="A64" s="25">
        <v>2021</v>
      </c>
      <c r="B64" s="38" t="s">
        <v>78</v>
      </c>
      <c r="C64" s="27" t="s">
        <v>26</v>
      </c>
      <c r="D64" s="27" t="s">
        <v>72</v>
      </c>
      <c r="E64" s="28" t="s">
        <v>81</v>
      </c>
      <c r="F64" s="27">
        <v>0</v>
      </c>
      <c r="G64" s="29">
        <v>23</v>
      </c>
      <c r="H64" s="29">
        <f t="shared" si="1"/>
        <v>0</v>
      </c>
    </row>
    <row r="65" spans="1:8" s="24" customFormat="1" ht="17.100000000000001" customHeight="1" x14ac:dyDescent="0.2">
      <c r="A65" s="25">
        <v>2021</v>
      </c>
      <c r="B65" s="38" t="s">
        <v>78</v>
      </c>
      <c r="C65" s="27" t="s">
        <v>82</v>
      </c>
      <c r="D65" s="27" t="s">
        <v>72</v>
      </c>
      <c r="E65" s="28" t="s">
        <v>83</v>
      </c>
      <c r="F65" s="27">
        <v>0</v>
      </c>
      <c r="G65" s="29">
        <v>23</v>
      </c>
      <c r="H65" s="29">
        <f t="shared" si="1"/>
        <v>0</v>
      </c>
    </row>
    <row r="66" spans="1:8" s="24" customFormat="1" ht="17.100000000000001" customHeight="1" x14ac:dyDescent="0.2">
      <c r="A66" s="25">
        <v>2021</v>
      </c>
      <c r="B66" s="38" t="s">
        <v>78</v>
      </c>
      <c r="C66" s="27" t="s">
        <v>45</v>
      </c>
      <c r="D66" s="27" t="s">
        <v>72</v>
      </c>
      <c r="E66" s="28" t="s">
        <v>84</v>
      </c>
      <c r="F66" s="27">
        <v>0</v>
      </c>
      <c r="G66" s="29">
        <v>23</v>
      </c>
      <c r="H66" s="29">
        <f t="shared" si="1"/>
        <v>0</v>
      </c>
    </row>
    <row r="67" spans="1:8" s="24" customFormat="1" ht="17.100000000000001" customHeight="1" x14ac:dyDescent="0.2">
      <c r="A67" s="25">
        <v>2021</v>
      </c>
      <c r="B67" s="38" t="s">
        <v>85</v>
      </c>
      <c r="C67" s="27" t="s">
        <v>86</v>
      </c>
      <c r="D67" s="27" t="s">
        <v>72</v>
      </c>
      <c r="E67" s="28" t="s">
        <v>87</v>
      </c>
      <c r="F67" s="27">
        <v>0</v>
      </c>
      <c r="G67" s="29">
        <v>23</v>
      </c>
      <c r="H67" s="29">
        <f t="shared" si="1"/>
        <v>0</v>
      </c>
    </row>
    <row r="68" spans="1:8" s="24" customFormat="1" ht="17.100000000000001" customHeight="1" x14ac:dyDescent="0.2">
      <c r="A68" s="25">
        <v>2021</v>
      </c>
      <c r="B68" s="38" t="s">
        <v>85</v>
      </c>
      <c r="C68" s="27" t="s">
        <v>88</v>
      </c>
      <c r="D68" s="27" t="s">
        <v>72</v>
      </c>
      <c r="E68" s="28" t="s">
        <v>89</v>
      </c>
      <c r="F68" s="27">
        <v>0</v>
      </c>
      <c r="G68" s="29">
        <v>23</v>
      </c>
      <c r="H68" s="29">
        <f t="shared" si="1"/>
        <v>0</v>
      </c>
    </row>
    <row r="69" spans="1:8" s="24" customFormat="1" ht="17.100000000000001" customHeight="1" x14ac:dyDescent="0.2">
      <c r="A69" s="25">
        <v>2021</v>
      </c>
      <c r="B69" s="38" t="s">
        <v>85</v>
      </c>
      <c r="C69" s="27" t="s">
        <v>90</v>
      </c>
      <c r="D69" s="27" t="s">
        <v>72</v>
      </c>
      <c r="E69" s="28" t="s">
        <v>91</v>
      </c>
      <c r="F69" s="27">
        <v>0</v>
      </c>
      <c r="G69" s="29">
        <v>23</v>
      </c>
      <c r="H69" s="29">
        <f t="shared" si="1"/>
        <v>0</v>
      </c>
    </row>
    <row r="70" spans="1:8" s="24" customFormat="1" ht="17.100000000000001" customHeight="1" x14ac:dyDescent="0.2">
      <c r="A70" s="25">
        <v>2021</v>
      </c>
      <c r="B70" s="38" t="s">
        <v>85</v>
      </c>
      <c r="C70" s="27" t="s">
        <v>92</v>
      </c>
      <c r="D70" s="27" t="s">
        <v>72</v>
      </c>
      <c r="E70" s="28" t="s">
        <v>93</v>
      </c>
      <c r="F70" s="27">
        <v>0</v>
      </c>
      <c r="G70" s="29">
        <v>23</v>
      </c>
      <c r="H70" s="29">
        <f t="shared" si="1"/>
        <v>0</v>
      </c>
    </row>
    <row r="71" spans="1:8" s="24" customFormat="1" ht="17.100000000000001" customHeight="1" x14ac:dyDescent="0.2">
      <c r="A71" s="25">
        <v>2021</v>
      </c>
      <c r="B71" s="38" t="s">
        <v>85</v>
      </c>
      <c r="C71" s="27" t="s">
        <v>94</v>
      </c>
      <c r="D71" s="27" t="s">
        <v>72</v>
      </c>
      <c r="E71" s="28" t="s">
        <v>95</v>
      </c>
      <c r="F71" s="27">
        <v>0</v>
      </c>
      <c r="G71" s="29">
        <v>23</v>
      </c>
      <c r="H71" s="29">
        <f t="shared" si="1"/>
        <v>0</v>
      </c>
    </row>
    <row r="72" spans="1:8" s="24" customFormat="1" ht="17.100000000000001" customHeight="1" x14ac:dyDescent="0.2">
      <c r="A72" s="25">
        <v>2021</v>
      </c>
      <c r="B72" s="38" t="s">
        <v>85</v>
      </c>
      <c r="C72" s="27" t="s">
        <v>96</v>
      </c>
      <c r="D72" s="27" t="s">
        <v>72</v>
      </c>
      <c r="E72" s="28" t="s">
        <v>97</v>
      </c>
      <c r="F72" s="27">
        <v>0</v>
      </c>
      <c r="G72" s="29">
        <v>23</v>
      </c>
      <c r="H72" s="29">
        <f t="shared" si="1"/>
        <v>0</v>
      </c>
    </row>
    <row r="73" spans="1:8" s="24" customFormat="1" ht="17.100000000000001" customHeight="1" x14ac:dyDescent="0.2">
      <c r="A73" s="6">
        <v>2021</v>
      </c>
      <c r="B73" s="7" t="s">
        <v>98</v>
      </c>
      <c r="C73" s="33" t="s">
        <v>26</v>
      </c>
      <c r="D73" s="39" t="s">
        <v>27</v>
      </c>
      <c r="E73" s="34" t="s">
        <v>99</v>
      </c>
      <c r="F73" s="33">
        <v>0</v>
      </c>
      <c r="G73" s="16">
        <v>29</v>
      </c>
      <c r="H73" s="16">
        <f t="shared" si="1"/>
        <v>0</v>
      </c>
    </row>
    <row r="74" spans="1:8" s="24" customFormat="1" ht="17.100000000000001" customHeight="1" x14ac:dyDescent="0.2">
      <c r="A74" s="6">
        <v>2021</v>
      </c>
      <c r="B74" s="7" t="s">
        <v>100</v>
      </c>
      <c r="C74" s="33" t="s">
        <v>26</v>
      </c>
      <c r="D74" s="39" t="s">
        <v>30</v>
      </c>
      <c r="E74" s="34" t="s">
        <v>101</v>
      </c>
      <c r="F74" s="33">
        <v>0</v>
      </c>
      <c r="G74" s="16">
        <v>29</v>
      </c>
      <c r="H74" s="16">
        <f t="shared" si="1"/>
        <v>0</v>
      </c>
    </row>
    <row r="75" spans="1:8" s="24" customFormat="1" ht="17.100000000000001" customHeight="1" x14ac:dyDescent="0.2">
      <c r="A75" s="6">
        <v>2021</v>
      </c>
      <c r="B75" s="7" t="s">
        <v>98</v>
      </c>
      <c r="C75" s="33" t="s">
        <v>32</v>
      </c>
      <c r="D75" s="33" t="s">
        <v>27</v>
      </c>
      <c r="E75" s="34" t="s">
        <v>102</v>
      </c>
      <c r="F75" s="33">
        <v>0</v>
      </c>
      <c r="G75" s="16">
        <v>29</v>
      </c>
      <c r="H75" s="16">
        <f t="shared" si="1"/>
        <v>0</v>
      </c>
    </row>
    <row r="76" spans="1:8" s="24" customFormat="1" ht="17.100000000000001" customHeight="1" x14ac:dyDescent="0.2">
      <c r="A76" s="6">
        <v>2021</v>
      </c>
      <c r="B76" s="7" t="s">
        <v>100</v>
      </c>
      <c r="C76" s="33" t="s">
        <v>32</v>
      </c>
      <c r="D76" s="33" t="s">
        <v>30</v>
      </c>
      <c r="E76" s="34" t="s">
        <v>103</v>
      </c>
      <c r="F76" s="33">
        <v>0</v>
      </c>
      <c r="G76" s="16">
        <v>29</v>
      </c>
      <c r="H76" s="16">
        <f t="shared" si="1"/>
        <v>0</v>
      </c>
    </row>
    <row r="77" spans="1:8" s="24" customFormat="1" ht="17.100000000000001" customHeight="1" x14ac:dyDescent="0.2">
      <c r="A77" s="6">
        <v>2021</v>
      </c>
      <c r="B77" s="7" t="s">
        <v>104</v>
      </c>
      <c r="C77" s="33" t="s">
        <v>86</v>
      </c>
      <c r="D77" s="33" t="s">
        <v>27</v>
      </c>
      <c r="E77" s="34" t="s">
        <v>105</v>
      </c>
      <c r="F77" s="33">
        <v>0</v>
      </c>
      <c r="G77" s="16">
        <v>29</v>
      </c>
      <c r="H77" s="16">
        <f t="shared" si="1"/>
        <v>0</v>
      </c>
    </row>
    <row r="78" spans="1:8" s="24" customFormat="1" ht="17.100000000000001" customHeight="1" x14ac:dyDescent="0.2">
      <c r="A78" s="6">
        <v>2021</v>
      </c>
      <c r="B78" s="7" t="s">
        <v>106</v>
      </c>
      <c r="C78" s="33" t="s">
        <v>86</v>
      </c>
      <c r="D78" s="33" t="s">
        <v>30</v>
      </c>
      <c r="E78" s="34" t="s">
        <v>107</v>
      </c>
      <c r="F78" s="33">
        <v>0</v>
      </c>
      <c r="G78" s="16">
        <v>29</v>
      </c>
      <c r="H78" s="16">
        <f t="shared" si="1"/>
        <v>0</v>
      </c>
    </row>
    <row r="79" spans="1:8" s="24" customFormat="1" ht="17.100000000000001" customHeight="1" x14ac:dyDescent="0.2">
      <c r="A79" s="6">
        <v>2021</v>
      </c>
      <c r="B79" s="7" t="s">
        <v>104</v>
      </c>
      <c r="C79" s="33" t="s">
        <v>90</v>
      </c>
      <c r="D79" s="33" t="s">
        <v>27</v>
      </c>
      <c r="E79" s="34" t="s">
        <v>108</v>
      </c>
      <c r="F79" s="33">
        <v>0</v>
      </c>
      <c r="G79" s="16">
        <v>29</v>
      </c>
      <c r="H79" s="16">
        <f t="shared" si="1"/>
        <v>0</v>
      </c>
    </row>
    <row r="80" spans="1:8" s="24" customFormat="1" ht="17.100000000000001" customHeight="1" x14ac:dyDescent="0.2">
      <c r="A80" s="6">
        <v>2021</v>
      </c>
      <c r="B80" s="7" t="s">
        <v>106</v>
      </c>
      <c r="C80" s="33" t="s">
        <v>90</v>
      </c>
      <c r="D80" s="33" t="s">
        <v>30</v>
      </c>
      <c r="E80" s="34" t="s">
        <v>109</v>
      </c>
      <c r="F80" s="33">
        <v>0</v>
      </c>
      <c r="G80" s="16">
        <v>29</v>
      </c>
      <c r="H80" s="16">
        <f t="shared" si="1"/>
        <v>0</v>
      </c>
    </row>
    <row r="81" spans="1:8" s="24" customFormat="1" ht="17.100000000000001" customHeight="1" x14ac:dyDescent="0.2">
      <c r="A81" s="25">
        <v>2021</v>
      </c>
      <c r="B81" s="26" t="s">
        <v>110</v>
      </c>
      <c r="C81" s="27" t="s">
        <v>32</v>
      </c>
      <c r="D81" s="27" t="s">
        <v>27</v>
      </c>
      <c r="E81" s="28" t="s">
        <v>111</v>
      </c>
      <c r="F81" s="27">
        <v>0</v>
      </c>
      <c r="G81" s="29">
        <v>29</v>
      </c>
      <c r="H81" s="29">
        <f t="shared" si="1"/>
        <v>0</v>
      </c>
    </row>
    <row r="82" spans="1:8" s="24" customFormat="1" ht="17.100000000000001" customHeight="1" x14ac:dyDescent="0.2">
      <c r="A82" s="25">
        <v>2021</v>
      </c>
      <c r="B82" s="26" t="s">
        <v>112</v>
      </c>
      <c r="C82" s="27" t="s">
        <v>32</v>
      </c>
      <c r="D82" s="27" t="s">
        <v>30</v>
      </c>
      <c r="E82" s="28" t="s">
        <v>113</v>
      </c>
      <c r="F82" s="27">
        <v>0</v>
      </c>
      <c r="G82" s="29">
        <v>29</v>
      </c>
      <c r="H82" s="29">
        <f t="shared" si="1"/>
        <v>0</v>
      </c>
    </row>
    <row r="83" spans="1:8" s="24" customFormat="1" ht="17.100000000000001" customHeight="1" x14ac:dyDescent="0.2">
      <c r="A83" s="25">
        <v>2021</v>
      </c>
      <c r="B83" s="26" t="s">
        <v>110</v>
      </c>
      <c r="C83" s="27" t="s">
        <v>114</v>
      </c>
      <c r="D83" s="27" t="s">
        <v>27</v>
      </c>
      <c r="E83" s="28" t="s">
        <v>115</v>
      </c>
      <c r="F83" s="27">
        <v>0</v>
      </c>
      <c r="G83" s="29">
        <v>29</v>
      </c>
      <c r="H83" s="29">
        <f t="shared" si="1"/>
        <v>0</v>
      </c>
    </row>
    <row r="84" spans="1:8" s="24" customFormat="1" ht="17.100000000000001" customHeight="1" x14ac:dyDescent="0.2">
      <c r="A84" s="25">
        <v>2021</v>
      </c>
      <c r="B84" s="26" t="s">
        <v>112</v>
      </c>
      <c r="C84" s="27" t="s">
        <v>114</v>
      </c>
      <c r="D84" s="27" t="s">
        <v>30</v>
      </c>
      <c r="E84" s="28" t="s">
        <v>116</v>
      </c>
      <c r="F84" s="27">
        <v>0</v>
      </c>
      <c r="G84" s="29">
        <v>29</v>
      </c>
      <c r="H84" s="29">
        <f t="shared" si="1"/>
        <v>0</v>
      </c>
    </row>
    <row r="85" spans="1:8" s="24" customFormat="1" ht="17.100000000000001" customHeight="1" x14ac:dyDescent="0.2">
      <c r="A85" s="25">
        <v>2021</v>
      </c>
      <c r="B85" s="26" t="s">
        <v>117</v>
      </c>
      <c r="C85" s="27" t="s">
        <v>86</v>
      </c>
      <c r="D85" s="27" t="s">
        <v>27</v>
      </c>
      <c r="E85" s="28" t="s">
        <v>118</v>
      </c>
      <c r="F85" s="27">
        <v>0</v>
      </c>
      <c r="G85" s="29">
        <v>29</v>
      </c>
      <c r="H85" s="29">
        <f t="shared" si="1"/>
        <v>0</v>
      </c>
    </row>
    <row r="86" spans="1:8" s="24" customFormat="1" ht="17.100000000000001" customHeight="1" x14ac:dyDescent="0.2">
      <c r="A86" s="25">
        <v>2021</v>
      </c>
      <c r="B86" s="26" t="s">
        <v>119</v>
      </c>
      <c r="C86" s="27" t="s">
        <v>86</v>
      </c>
      <c r="D86" s="27" t="s">
        <v>30</v>
      </c>
      <c r="E86" s="28" t="s">
        <v>120</v>
      </c>
      <c r="F86" s="27">
        <v>0</v>
      </c>
      <c r="G86" s="29">
        <v>29</v>
      </c>
      <c r="H86" s="29">
        <f t="shared" si="1"/>
        <v>0</v>
      </c>
    </row>
    <row r="87" spans="1:8" s="24" customFormat="1" ht="17.100000000000001" customHeight="1" x14ac:dyDescent="0.2">
      <c r="A87" s="25">
        <v>2021</v>
      </c>
      <c r="B87" s="26" t="s">
        <v>117</v>
      </c>
      <c r="C87" s="27" t="s">
        <v>88</v>
      </c>
      <c r="D87" s="27" t="s">
        <v>27</v>
      </c>
      <c r="E87" s="28" t="s">
        <v>121</v>
      </c>
      <c r="F87" s="27">
        <v>0</v>
      </c>
      <c r="G87" s="29">
        <v>29</v>
      </c>
      <c r="H87" s="29">
        <f t="shared" si="1"/>
        <v>0</v>
      </c>
    </row>
    <row r="88" spans="1:8" s="24" customFormat="1" ht="17.100000000000001" customHeight="1" x14ac:dyDescent="0.2">
      <c r="A88" s="25">
        <v>2021</v>
      </c>
      <c r="B88" s="26" t="s">
        <v>119</v>
      </c>
      <c r="C88" s="27" t="s">
        <v>88</v>
      </c>
      <c r="D88" s="27" t="s">
        <v>30</v>
      </c>
      <c r="E88" s="28" t="s">
        <v>122</v>
      </c>
      <c r="F88" s="27">
        <v>0</v>
      </c>
      <c r="G88" s="29">
        <v>29</v>
      </c>
      <c r="H88" s="29">
        <f t="shared" ref="H88:H96" si="2">PRODUCT(F88,G88)</f>
        <v>0</v>
      </c>
    </row>
    <row r="89" spans="1:8" s="24" customFormat="1" ht="17.100000000000001" customHeight="1" x14ac:dyDescent="0.2">
      <c r="A89" s="25">
        <v>2021</v>
      </c>
      <c r="B89" s="26" t="s">
        <v>117</v>
      </c>
      <c r="C89" s="27" t="s">
        <v>90</v>
      </c>
      <c r="D89" s="27" t="s">
        <v>27</v>
      </c>
      <c r="E89" s="28" t="s">
        <v>123</v>
      </c>
      <c r="F89" s="27">
        <v>0</v>
      </c>
      <c r="G89" s="29">
        <v>29</v>
      </c>
      <c r="H89" s="29">
        <f t="shared" si="2"/>
        <v>0</v>
      </c>
    </row>
    <row r="90" spans="1:8" s="24" customFormat="1" ht="17.100000000000001" customHeight="1" x14ac:dyDescent="0.2">
      <c r="A90" s="25">
        <v>2021</v>
      </c>
      <c r="B90" s="26" t="s">
        <v>119</v>
      </c>
      <c r="C90" s="27" t="s">
        <v>90</v>
      </c>
      <c r="D90" s="27" t="s">
        <v>30</v>
      </c>
      <c r="E90" s="28" t="s">
        <v>124</v>
      </c>
      <c r="F90" s="27">
        <v>0</v>
      </c>
      <c r="G90" s="29">
        <v>29</v>
      </c>
      <c r="H90" s="29">
        <f t="shared" si="2"/>
        <v>0</v>
      </c>
    </row>
    <row r="91" spans="1:8" s="24" customFormat="1" ht="17.100000000000001" customHeight="1" x14ac:dyDescent="0.2">
      <c r="A91" s="25">
        <v>2021</v>
      </c>
      <c r="B91" s="26" t="s">
        <v>117</v>
      </c>
      <c r="C91" s="27" t="s">
        <v>92</v>
      </c>
      <c r="D91" s="27" t="s">
        <v>27</v>
      </c>
      <c r="E91" s="28" t="s">
        <v>125</v>
      </c>
      <c r="F91" s="27">
        <v>0</v>
      </c>
      <c r="G91" s="29">
        <v>29</v>
      </c>
      <c r="H91" s="29">
        <f t="shared" si="2"/>
        <v>0</v>
      </c>
    </row>
    <row r="92" spans="1:8" s="24" customFormat="1" ht="17.100000000000001" customHeight="1" x14ac:dyDescent="0.2">
      <c r="A92" s="25">
        <v>2021</v>
      </c>
      <c r="B92" s="26" t="s">
        <v>119</v>
      </c>
      <c r="C92" s="27" t="s">
        <v>92</v>
      </c>
      <c r="D92" s="27" t="s">
        <v>30</v>
      </c>
      <c r="E92" s="28" t="s">
        <v>126</v>
      </c>
      <c r="F92" s="27">
        <v>0</v>
      </c>
      <c r="G92" s="29">
        <v>29</v>
      </c>
      <c r="H92" s="29">
        <f t="shared" si="2"/>
        <v>0</v>
      </c>
    </row>
    <row r="93" spans="1:8" s="24" customFormat="1" ht="17.100000000000001" customHeight="1" x14ac:dyDescent="0.2">
      <c r="A93" s="25">
        <v>2021</v>
      </c>
      <c r="B93" s="26" t="s">
        <v>117</v>
      </c>
      <c r="C93" s="27" t="s">
        <v>94</v>
      </c>
      <c r="D93" s="27" t="s">
        <v>27</v>
      </c>
      <c r="E93" s="28" t="s">
        <v>127</v>
      </c>
      <c r="F93" s="27">
        <v>0</v>
      </c>
      <c r="G93" s="29">
        <v>29</v>
      </c>
      <c r="H93" s="29">
        <f t="shared" si="2"/>
        <v>0</v>
      </c>
    </row>
    <row r="94" spans="1:8" s="24" customFormat="1" ht="17.100000000000001" customHeight="1" x14ac:dyDescent="0.2">
      <c r="A94" s="25">
        <v>2021</v>
      </c>
      <c r="B94" s="26" t="s">
        <v>119</v>
      </c>
      <c r="C94" s="27" t="s">
        <v>94</v>
      </c>
      <c r="D94" s="27" t="s">
        <v>30</v>
      </c>
      <c r="E94" s="28" t="s">
        <v>128</v>
      </c>
      <c r="F94" s="27">
        <v>0</v>
      </c>
      <c r="G94" s="29">
        <v>29</v>
      </c>
      <c r="H94" s="29">
        <f t="shared" si="2"/>
        <v>0</v>
      </c>
    </row>
    <row r="95" spans="1:8" s="24" customFormat="1" ht="17.100000000000001" customHeight="1" x14ac:dyDescent="0.2">
      <c r="A95" s="25">
        <v>2021</v>
      </c>
      <c r="B95" s="26" t="s">
        <v>117</v>
      </c>
      <c r="C95" s="27" t="s">
        <v>96</v>
      </c>
      <c r="D95" s="27" t="s">
        <v>27</v>
      </c>
      <c r="E95" s="28" t="s">
        <v>129</v>
      </c>
      <c r="F95" s="27">
        <v>0</v>
      </c>
      <c r="G95" s="29">
        <v>29</v>
      </c>
      <c r="H95" s="29">
        <f t="shared" si="2"/>
        <v>0</v>
      </c>
    </row>
    <row r="96" spans="1:8" s="24" customFormat="1" ht="17.100000000000001" customHeight="1" x14ac:dyDescent="0.2">
      <c r="A96" s="25">
        <v>2021</v>
      </c>
      <c r="B96" s="26" t="s">
        <v>119</v>
      </c>
      <c r="C96" s="27" t="s">
        <v>96</v>
      </c>
      <c r="D96" s="27" t="s">
        <v>30</v>
      </c>
      <c r="E96" s="28" t="s">
        <v>130</v>
      </c>
      <c r="F96" s="27">
        <v>0</v>
      </c>
      <c r="G96" s="29">
        <v>29</v>
      </c>
      <c r="H96" s="29">
        <f t="shared" si="2"/>
        <v>0</v>
      </c>
    </row>
    <row r="97" spans="1:8" s="24" customFormat="1" ht="17.100000000000001" customHeight="1" x14ac:dyDescent="0.2">
      <c r="A97" s="124"/>
      <c r="B97" s="124"/>
      <c r="C97" s="124"/>
      <c r="D97" s="124"/>
      <c r="E97" s="124"/>
      <c r="F97" s="124"/>
      <c r="G97" s="124"/>
      <c r="H97" s="124"/>
    </row>
    <row r="98" spans="1:8" s="24" customFormat="1" ht="17.100000000000001" customHeight="1" x14ac:dyDescent="0.2">
      <c r="A98" s="122" t="s">
        <v>763</v>
      </c>
      <c r="B98" s="122"/>
      <c r="C98" s="122"/>
      <c r="D98" s="122"/>
      <c r="E98" s="122"/>
      <c r="F98" s="122"/>
      <c r="G98" s="122"/>
      <c r="H98" s="122"/>
    </row>
    <row r="99" spans="1:8" s="67" customFormat="1" ht="17.100000000000001" customHeight="1" x14ac:dyDescent="0.2">
      <c r="A99" s="68">
        <v>2023</v>
      </c>
      <c r="B99" s="68" t="s">
        <v>491</v>
      </c>
      <c r="C99" s="68" t="s">
        <v>40</v>
      </c>
      <c r="D99" s="68" t="s">
        <v>72</v>
      </c>
      <c r="E99" s="70" t="s">
        <v>492</v>
      </c>
      <c r="F99" s="68">
        <v>0</v>
      </c>
      <c r="G99" s="16">
        <v>21</v>
      </c>
      <c r="H99" s="16">
        <f t="shared" ref="H99:H145" si="3">PRODUCT(F99,G99)</f>
        <v>0</v>
      </c>
    </row>
    <row r="100" spans="1:8" s="67" customFormat="1" ht="17.100000000000001" customHeight="1" x14ac:dyDescent="0.2">
      <c r="A100" s="68">
        <v>2023</v>
      </c>
      <c r="B100" s="68" t="s">
        <v>491</v>
      </c>
      <c r="C100" s="68" t="s">
        <v>36</v>
      </c>
      <c r="D100" s="68" t="s">
        <v>72</v>
      </c>
      <c r="E100" s="70" t="s">
        <v>493</v>
      </c>
      <c r="F100" s="68">
        <v>0</v>
      </c>
      <c r="G100" s="16">
        <v>21</v>
      </c>
      <c r="H100" s="16">
        <f t="shared" si="3"/>
        <v>0</v>
      </c>
    </row>
    <row r="101" spans="1:8" s="67" customFormat="1" ht="17.100000000000001" customHeight="1" x14ac:dyDescent="0.2">
      <c r="A101" s="97">
        <v>2023</v>
      </c>
      <c r="B101" s="97" t="s">
        <v>494</v>
      </c>
      <c r="C101" s="97" t="s">
        <v>26</v>
      </c>
      <c r="D101" s="97" t="s">
        <v>72</v>
      </c>
      <c r="E101" s="98" t="s">
        <v>495</v>
      </c>
      <c r="F101" s="97">
        <v>0</v>
      </c>
      <c r="G101" s="96">
        <v>21</v>
      </c>
      <c r="H101" s="96">
        <f t="shared" si="3"/>
        <v>0</v>
      </c>
    </row>
    <row r="102" spans="1:8" s="67" customFormat="1" ht="17.100000000000001" customHeight="1" x14ac:dyDescent="0.2">
      <c r="A102" s="97">
        <v>2023</v>
      </c>
      <c r="B102" s="97" t="s">
        <v>494</v>
      </c>
      <c r="C102" s="97" t="s">
        <v>32</v>
      </c>
      <c r="D102" s="97" t="s">
        <v>72</v>
      </c>
      <c r="E102" s="98" t="s">
        <v>496</v>
      </c>
      <c r="F102" s="97">
        <v>0</v>
      </c>
      <c r="G102" s="96">
        <v>21</v>
      </c>
      <c r="H102" s="96">
        <f t="shared" si="3"/>
        <v>0</v>
      </c>
    </row>
    <row r="103" spans="1:8" s="67" customFormat="1" ht="17.100000000000001" customHeight="1" x14ac:dyDescent="0.2">
      <c r="A103" s="68">
        <v>2023</v>
      </c>
      <c r="B103" s="68" t="s">
        <v>497</v>
      </c>
      <c r="C103" s="68" t="s">
        <v>86</v>
      </c>
      <c r="D103" s="68" t="s">
        <v>72</v>
      </c>
      <c r="E103" s="70" t="s">
        <v>509</v>
      </c>
      <c r="F103" s="68">
        <v>0</v>
      </c>
      <c r="G103" s="16">
        <v>23</v>
      </c>
      <c r="H103" s="16">
        <f t="shared" si="3"/>
        <v>0</v>
      </c>
    </row>
    <row r="104" spans="1:8" s="67" customFormat="1" ht="17.100000000000001" customHeight="1" x14ac:dyDescent="0.2">
      <c r="A104" s="68">
        <v>2023</v>
      </c>
      <c r="B104" s="68" t="s">
        <v>497</v>
      </c>
      <c r="C104" s="68" t="s">
        <v>90</v>
      </c>
      <c r="D104" s="68" t="s">
        <v>72</v>
      </c>
      <c r="E104" s="70" t="s">
        <v>498</v>
      </c>
      <c r="F104" s="68">
        <v>0</v>
      </c>
      <c r="G104" s="16">
        <v>23</v>
      </c>
      <c r="H104" s="16">
        <f t="shared" si="3"/>
        <v>0</v>
      </c>
    </row>
    <row r="105" spans="1:8" s="67" customFormat="1" ht="17.100000000000001" customHeight="1" x14ac:dyDescent="0.2">
      <c r="A105" s="97">
        <v>2023</v>
      </c>
      <c r="B105" s="97" t="s">
        <v>499</v>
      </c>
      <c r="C105" s="97" t="s">
        <v>36</v>
      </c>
      <c r="D105" s="97" t="s">
        <v>72</v>
      </c>
      <c r="E105" s="98" t="s">
        <v>500</v>
      </c>
      <c r="F105" s="97">
        <v>0</v>
      </c>
      <c r="G105" s="96">
        <v>21</v>
      </c>
      <c r="H105" s="96">
        <f t="shared" si="3"/>
        <v>0</v>
      </c>
    </row>
    <row r="106" spans="1:8" s="67" customFormat="1" ht="17.100000000000001" customHeight="1" x14ac:dyDescent="0.2">
      <c r="A106" s="97">
        <v>2023</v>
      </c>
      <c r="B106" s="97" t="s">
        <v>499</v>
      </c>
      <c r="C106" s="97" t="s">
        <v>45</v>
      </c>
      <c r="D106" s="97" t="s">
        <v>72</v>
      </c>
      <c r="E106" s="98" t="s">
        <v>501</v>
      </c>
      <c r="F106" s="97">
        <v>0</v>
      </c>
      <c r="G106" s="96">
        <v>21</v>
      </c>
      <c r="H106" s="96">
        <f t="shared" si="3"/>
        <v>0</v>
      </c>
    </row>
    <row r="107" spans="1:8" s="67" customFormat="1" ht="17.100000000000001" customHeight="1" x14ac:dyDescent="0.2">
      <c r="A107" s="68">
        <v>2023</v>
      </c>
      <c r="B107" s="68" t="s">
        <v>502</v>
      </c>
      <c r="C107" s="68" t="s">
        <v>36</v>
      </c>
      <c r="D107" s="68" t="s">
        <v>72</v>
      </c>
      <c r="E107" s="70" t="s">
        <v>503</v>
      </c>
      <c r="F107" s="68">
        <v>0</v>
      </c>
      <c r="G107" s="16">
        <v>21</v>
      </c>
      <c r="H107" s="16">
        <f t="shared" si="3"/>
        <v>0</v>
      </c>
    </row>
    <row r="108" spans="1:8" s="67" customFormat="1" ht="17.100000000000001" customHeight="1" x14ac:dyDescent="0.2">
      <c r="A108" s="97">
        <v>2023</v>
      </c>
      <c r="B108" s="97" t="s">
        <v>504</v>
      </c>
      <c r="C108" s="97" t="s">
        <v>40</v>
      </c>
      <c r="D108" s="97" t="s">
        <v>72</v>
      </c>
      <c r="E108" s="98" t="s">
        <v>505</v>
      </c>
      <c r="F108" s="97">
        <v>0</v>
      </c>
      <c r="G108" s="96">
        <v>21</v>
      </c>
      <c r="H108" s="96">
        <f t="shared" si="3"/>
        <v>0</v>
      </c>
    </row>
    <row r="109" spans="1:8" s="67" customFormat="1" ht="17.100000000000001" customHeight="1" x14ac:dyDescent="0.2">
      <c r="A109" s="97">
        <v>2023</v>
      </c>
      <c r="B109" s="97" t="s">
        <v>504</v>
      </c>
      <c r="C109" s="97" t="s">
        <v>47</v>
      </c>
      <c r="D109" s="97" t="s">
        <v>72</v>
      </c>
      <c r="E109" s="98" t="s">
        <v>506</v>
      </c>
      <c r="F109" s="97">
        <v>0</v>
      </c>
      <c r="G109" s="96">
        <v>21</v>
      </c>
      <c r="H109" s="96">
        <f t="shared" si="3"/>
        <v>0</v>
      </c>
    </row>
    <row r="110" spans="1:8" s="67" customFormat="1" ht="17.100000000000001" customHeight="1" x14ac:dyDescent="0.2">
      <c r="A110" s="97">
        <v>2023</v>
      </c>
      <c r="B110" s="97" t="s">
        <v>504</v>
      </c>
      <c r="C110" s="97" t="s">
        <v>36</v>
      </c>
      <c r="D110" s="97" t="s">
        <v>72</v>
      </c>
      <c r="E110" s="98" t="s">
        <v>507</v>
      </c>
      <c r="F110" s="97">
        <v>0</v>
      </c>
      <c r="G110" s="96">
        <v>21</v>
      </c>
      <c r="H110" s="96">
        <f t="shared" si="3"/>
        <v>0</v>
      </c>
    </row>
    <row r="111" spans="1:8" s="67" customFormat="1" ht="17.100000000000001" customHeight="1" x14ac:dyDescent="0.2">
      <c r="A111" s="97">
        <v>2023</v>
      </c>
      <c r="B111" s="97" t="s">
        <v>504</v>
      </c>
      <c r="C111" s="97" t="s">
        <v>45</v>
      </c>
      <c r="D111" s="97" t="s">
        <v>72</v>
      </c>
      <c r="E111" s="98" t="s">
        <v>508</v>
      </c>
      <c r="F111" s="97">
        <v>0</v>
      </c>
      <c r="G111" s="96">
        <v>21</v>
      </c>
      <c r="H111" s="96">
        <f t="shared" si="3"/>
        <v>0</v>
      </c>
    </row>
    <row r="112" spans="1:8" s="67" customFormat="1" ht="17.100000000000001" customHeight="1" x14ac:dyDescent="0.2">
      <c r="A112" s="68">
        <v>2023</v>
      </c>
      <c r="B112" s="68" t="s">
        <v>510</v>
      </c>
      <c r="C112" s="68" t="s">
        <v>157</v>
      </c>
      <c r="D112" s="68" t="s">
        <v>72</v>
      </c>
      <c r="E112" s="70" t="s">
        <v>512</v>
      </c>
      <c r="F112" s="68">
        <v>0</v>
      </c>
      <c r="G112" s="16">
        <v>25</v>
      </c>
      <c r="H112" s="16">
        <f t="shared" si="3"/>
        <v>0</v>
      </c>
    </row>
    <row r="113" spans="1:8" s="67" customFormat="1" ht="17.100000000000001" customHeight="1" x14ac:dyDescent="0.2">
      <c r="A113" s="68">
        <v>2023</v>
      </c>
      <c r="B113" s="68" t="s">
        <v>510</v>
      </c>
      <c r="C113" s="68" t="s">
        <v>325</v>
      </c>
      <c r="D113" s="68" t="s">
        <v>72</v>
      </c>
      <c r="E113" s="70" t="s">
        <v>513</v>
      </c>
      <c r="F113" s="68">
        <v>0</v>
      </c>
      <c r="G113" s="16">
        <v>25</v>
      </c>
      <c r="H113" s="16">
        <f t="shared" si="3"/>
        <v>0</v>
      </c>
    </row>
    <row r="114" spans="1:8" s="67" customFormat="1" ht="17.100000000000001" customHeight="1" x14ac:dyDescent="0.2">
      <c r="A114" s="97">
        <v>2023</v>
      </c>
      <c r="B114" s="97" t="s">
        <v>511</v>
      </c>
      <c r="C114" s="97" t="s">
        <v>47</v>
      </c>
      <c r="D114" s="97" t="s">
        <v>72</v>
      </c>
      <c r="E114" s="98" t="s">
        <v>514</v>
      </c>
      <c r="F114" s="97">
        <v>0</v>
      </c>
      <c r="G114" s="96">
        <v>25</v>
      </c>
      <c r="H114" s="96">
        <f t="shared" si="3"/>
        <v>0</v>
      </c>
    </row>
    <row r="115" spans="1:8" s="67" customFormat="1" ht="17.100000000000001" customHeight="1" x14ac:dyDescent="0.2">
      <c r="A115" s="97">
        <v>2023</v>
      </c>
      <c r="B115" s="97" t="s">
        <v>511</v>
      </c>
      <c r="C115" s="97" t="s">
        <v>36</v>
      </c>
      <c r="D115" s="97" t="s">
        <v>72</v>
      </c>
      <c r="E115" s="98" t="s">
        <v>516</v>
      </c>
      <c r="F115" s="97">
        <v>0</v>
      </c>
      <c r="G115" s="96">
        <v>25</v>
      </c>
      <c r="H115" s="96">
        <f t="shared" si="3"/>
        <v>0</v>
      </c>
    </row>
    <row r="116" spans="1:8" s="67" customFormat="1" ht="17.100000000000001" customHeight="1" x14ac:dyDescent="0.2">
      <c r="A116" s="97">
        <v>2023</v>
      </c>
      <c r="B116" s="97" t="s">
        <v>511</v>
      </c>
      <c r="C116" s="97" t="s">
        <v>45</v>
      </c>
      <c r="D116" s="97" t="s">
        <v>72</v>
      </c>
      <c r="E116" s="98" t="s">
        <v>515</v>
      </c>
      <c r="F116" s="97">
        <v>0</v>
      </c>
      <c r="G116" s="96">
        <v>25</v>
      </c>
      <c r="H116" s="96">
        <f t="shared" si="3"/>
        <v>0</v>
      </c>
    </row>
    <row r="117" spans="1:8" s="24" customFormat="1" ht="17.100000000000001" customHeight="1" x14ac:dyDescent="0.2">
      <c r="A117" s="21">
        <v>2022</v>
      </c>
      <c r="B117" s="22" t="s">
        <v>131</v>
      </c>
      <c r="C117" s="21" t="s">
        <v>36</v>
      </c>
      <c r="D117" s="21" t="s">
        <v>72</v>
      </c>
      <c r="E117" s="23" t="s">
        <v>132</v>
      </c>
      <c r="F117" s="21">
        <v>0</v>
      </c>
      <c r="G117" s="16">
        <v>20</v>
      </c>
      <c r="H117" s="16">
        <f t="shared" si="3"/>
        <v>0</v>
      </c>
    </row>
    <row r="118" spans="1:8" s="24" customFormat="1" ht="17.100000000000001" customHeight="1" x14ac:dyDescent="0.2">
      <c r="A118" s="21">
        <v>2022</v>
      </c>
      <c r="B118" s="22" t="s">
        <v>133</v>
      </c>
      <c r="C118" s="21" t="s">
        <v>36</v>
      </c>
      <c r="D118" s="21" t="s">
        <v>72</v>
      </c>
      <c r="E118" s="23" t="s">
        <v>134</v>
      </c>
      <c r="F118" s="21">
        <v>0</v>
      </c>
      <c r="G118" s="16">
        <v>21</v>
      </c>
      <c r="H118" s="16">
        <f t="shared" si="3"/>
        <v>0</v>
      </c>
    </row>
    <row r="119" spans="1:8" s="24" customFormat="1" ht="17.100000000000001" customHeight="1" x14ac:dyDescent="0.2">
      <c r="A119" s="21">
        <v>2022</v>
      </c>
      <c r="B119" s="22" t="s">
        <v>133</v>
      </c>
      <c r="C119" s="21" t="s">
        <v>45</v>
      </c>
      <c r="D119" s="21" t="s">
        <v>72</v>
      </c>
      <c r="E119" s="23" t="s">
        <v>135</v>
      </c>
      <c r="F119" s="21">
        <v>0</v>
      </c>
      <c r="G119" s="16">
        <v>21</v>
      </c>
      <c r="H119" s="16">
        <f t="shared" si="3"/>
        <v>0</v>
      </c>
    </row>
    <row r="120" spans="1:8" s="24" customFormat="1" ht="17.100000000000001" customHeight="1" x14ac:dyDescent="0.2">
      <c r="A120" s="21">
        <v>2022</v>
      </c>
      <c r="B120" s="22" t="s">
        <v>136</v>
      </c>
      <c r="C120" s="21" t="s">
        <v>26</v>
      </c>
      <c r="D120" s="21" t="s">
        <v>72</v>
      </c>
      <c r="E120" s="23" t="s">
        <v>137</v>
      </c>
      <c r="F120" s="21">
        <v>0</v>
      </c>
      <c r="G120" s="16">
        <v>22</v>
      </c>
      <c r="H120" s="16">
        <f t="shared" si="3"/>
        <v>0</v>
      </c>
    </row>
    <row r="121" spans="1:8" s="24" customFormat="1" ht="17.100000000000001" customHeight="1" x14ac:dyDescent="0.2">
      <c r="A121" s="21">
        <v>2022</v>
      </c>
      <c r="B121" s="22" t="s">
        <v>136</v>
      </c>
      <c r="C121" s="21" t="s">
        <v>138</v>
      </c>
      <c r="D121" s="21" t="s">
        <v>72</v>
      </c>
      <c r="E121" s="23" t="s">
        <v>139</v>
      </c>
      <c r="F121" s="21">
        <v>0</v>
      </c>
      <c r="G121" s="16">
        <v>22</v>
      </c>
      <c r="H121" s="16">
        <f t="shared" si="3"/>
        <v>0</v>
      </c>
    </row>
    <row r="122" spans="1:8" s="24" customFormat="1" ht="17.100000000000001" customHeight="1" x14ac:dyDescent="0.2">
      <c r="A122" s="25">
        <v>2021</v>
      </c>
      <c r="B122" s="38" t="s">
        <v>140</v>
      </c>
      <c r="C122" s="27" t="s">
        <v>141</v>
      </c>
      <c r="D122" s="27" t="s">
        <v>27</v>
      </c>
      <c r="E122" s="28" t="s">
        <v>142</v>
      </c>
      <c r="F122" s="27">
        <v>0</v>
      </c>
      <c r="G122" s="29">
        <v>29</v>
      </c>
      <c r="H122" s="29">
        <f t="shared" si="3"/>
        <v>0</v>
      </c>
    </row>
    <row r="123" spans="1:8" s="24" customFormat="1" ht="17.100000000000001" customHeight="1" x14ac:dyDescent="0.2">
      <c r="A123" s="25">
        <v>2021</v>
      </c>
      <c r="B123" s="38" t="s">
        <v>143</v>
      </c>
      <c r="C123" s="27" t="s">
        <v>141</v>
      </c>
      <c r="D123" s="27" t="s">
        <v>30</v>
      </c>
      <c r="E123" s="28" t="s">
        <v>144</v>
      </c>
      <c r="F123" s="27">
        <v>0</v>
      </c>
      <c r="G123" s="29">
        <v>29</v>
      </c>
      <c r="H123" s="29">
        <f t="shared" si="3"/>
        <v>0</v>
      </c>
    </row>
    <row r="124" spans="1:8" s="24" customFormat="1" ht="17.100000000000001" customHeight="1" x14ac:dyDescent="0.2">
      <c r="A124" s="25">
        <v>2021</v>
      </c>
      <c r="B124" s="38" t="s">
        <v>145</v>
      </c>
      <c r="C124" s="27" t="s">
        <v>146</v>
      </c>
      <c r="D124" s="27" t="s">
        <v>27</v>
      </c>
      <c r="E124" s="28" t="s">
        <v>147</v>
      </c>
      <c r="F124" s="27">
        <v>0</v>
      </c>
      <c r="G124" s="29">
        <v>29</v>
      </c>
      <c r="H124" s="29">
        <f t="shared" si="3"/>
        <v>0</v>
      </c>
    </row>
    <row r="125" spans="1:8" s="24" customFormat="1" ht="17.100000000000001" customHeight="1" x14ac:dyDescent="0.2">
      <c r="A125" s="25">
        <v>2021</v>
      </c>
      <c r="B125" s="38" t="s">
        <v>148</v>
      </c>
      <c r="C125" s="27" t="s">
        <v>146</v>
      </c>
      <c r="D125" s="27" t="s">
        <v>30</v>
      </c>
      <c r="E125" s="28" t="s">
        <v>149</v>
      </c>
      <c r="F125" s="27">
        <v>0</v>
      </c>
      <c r="G125" s="29">
        <v>29</v>
      </c>
      <c r="H125" s="29">
        <f t="shared" si="3"/>
        <v>0</v>
      </c>
    </row>
    <row r="126" spans="1:8" s="24" customFormat="1" ht="17.100000000000001" customHeight="1" x14ac:dyDescent="0.2">
      <c r="A126" s="25">
        <v>2021</v>
      </c>
      <c r="B126" s="38" t="s">
        <v>145</v>
      </c>
      <c r="C126" s="27" t="s">
        <v>150</v>
      </c>
      <c r="D126" s="27" t="s">
        <v>27</v>
      </c>
      <c r="E126" s="28" t="s">
        <v>151</v>
      </c>
      <c r="F126" s="27">
        <v>0</v>
      </c>
      <c r="G126" s="29">
        <v>29</v>
      </c>
      <c r="H126" s="29">
        <f t="shared" si="3"/>
        <v>0</v>
      </c>
    </row>
    <row r="127" spans="1:8" s="24" customFormat="1" ht="17.100000000000001" customHeight="1" x14ac:dyDescent="0.2">
      <c r="A127" s="25">
        <v>2021</v>
      </c>
      <c r="B127" s="38" t="s">
        <v>148</v>
      </c>
      <c r="C127" s="27" t="s">
        <v>150</v>
      </c>
      <c r="D127" s="27" t="s">
        <v>30</v>
      </c>
      <c r="E127" s="28" t="s">
        <v>152</v>
      </c>
      <c r="F127" s="27">
        <v>0</v>
      </c>
      <c r="G127" s="29">
        <v>29</v>
      </c>
      <c r="H127" s="29">
        <f t="shared" si="3"/>
        <v>0</v>
      </c>
    </row>
    <row r="128" spans="1:8" s="24" customFormat="1" ht="17.100000000000001" customHeight="1" x14ac:dyDescent="0.2">
      <c r="A128" s="25">
        <v>2021</v>
      </c>
      <c r="B128" s="38" t="s">
        <v>145</v>
      </c>
      <c r="C128" s="27" t="s">
        <v>153</v>
      </c>
      <c r="D128" s="27" t="s">
        <v>27</v>
      </c>
      <c r="E128" s="28" t="s">
        <v>154</v>
      </c>
      <c r="F128" s="27">
        <v>0</v>
      </c>
      <c r="G128" s="29">
        <v>29</v>
      </c>
      <c r="H128" s="29">
        <f t="shared" si="3"/>
        <v>0</v>
      </c>
    </row>
    <row r="129" spans="1:8" s="24" customFormat="1" ht="17.100000000000001" customHeight="1" x14ac:dyDescent="0.2">
      <c r="A129" s="25">
        <v>2021</v>
      </c>
      <c r="B129" s="38" t="s">
        <v>148</v>
      </c>
      <c r="C129" s="27" t="s">
        <v>153</v>
      </c>
      <c r="D129" s="27" t="s">
        <v>30</v>
      </c>
      <c r="E129" s="28" t="s">
        <v>155</v>
      </c>
      <c r="F129" s="27">
        <v>0</v>
      </c>
      <c r="G129" s="29">
        <v>29</v>
      </c>
      <c r="H129" s="29">
        <f t="shared" si="3"/>
        <v>0</v>
      </c>
    </row>
    <row r="130" spans="1:8" s="24" customFormat="1" ht="17.100000000000001" customHeight="1" x14ac:dyDescent="0.2">
      <c r="A130" s="6">
        <v>2021</v>
      </c>
      <c r="B130" s="7" t="s">
        <v>156</v>
      </c>
      <c r="C130" s="33" t="s">
        <v>157</v>
      </c>
      <c r="D130" s="33" t="s">
        <v>27</v>
      </c>
      <c r="E130" s="34" t="s">
        <v>158</v>
      </c>
      <c r="F130" s="33">
        <v>0</v>
      </c>
      <c r="G130" s="16">
        <v>29</v>
      </c>
      <c r="H130" s="16">
        <f t="shared" si="3"/>
        <v>0</v>
      </c>
    </row>
    <row r="131" spans="1:8" s="24" customFormat="1" ht="17.100000000000001" customHeight="1" x14ac:dyDescent="0.2">
      <c r="A131" s="6">
        <v>2021</v>
      </c>
      <c r="B131" s="7" t="s">
        <v>159</v>
      </c>
      <c r="C131" s="33" t="s">
        <v>157</v>
      </c>
      <c r="D131" s="33" t="s">
        <v>30</v>
      </c>
      <c r="E131" s="34" t="s">
        <v>160</v>
      </c>
      <c r="F131" s="33">
        <v>0</v>
      </c>
      <c r="G131" s="16">
        <v>29</v>
      </c>
      <c r="H131" s="16">
        <f t="shared" si="3"/>
        <v>0</v>
      </c>
    </row>
    <row r="132" spans="1:8" s="24" customFormat="1" ht="17.100000000000001" customHeight="1" x14ac:dyDescent="0.2">
      <c r="A132" s="6">
        <v>2021</v>
      </c>
      <c r="B132" s="7" t="s">
        <v>156</v>
      </c>
      <c r="C132" s="33" t="s">
        <v>32</v>
      </c>
      <c r="D132" s="33" t="s">
        <v>27</v>
      </c>
      <c r="E132" s="34" t="s">
        <v>161</v>
      </c>
      <c r="F132" s="33">
        <v>0</v>
      </c>
      <c r="G132" s="16">
        <v>29</v>
      </c>
      <c r="H132" s="16">
        <f t="shared" si="3"/>
        <v>0</v>
      </c>
    </row>
    <row r="133" spans="1:8" ht="17.100000000000001" customHeight="1" x14ac:dyDescent="0.2">
      <c r="A133" s="6">
        <v>2021</v>
      </c>
      <c r="B133" s="7" t="s">
        <v>159</v>
      </c>
      <c r="C133" s="33" t="s">
        <v>32</v>
      </c>
      <c r="D133" s="33" t="s">
        <v>30</v>
      </c>
      <c r="E133" s="34" t="s">
        <v>162</v>
      </c>
      <c r="F133" s="33">
        <v>0</v>
      </c>
      <c r="G133" s="16">
        <v>29</v>
      </c>
      <c r="H133" s="16">
        <f t="shared" si="3"/>
        <v>0</v>
      </c>
    </row>
    <row r="134" spans="1:8" ht="17.100000000000001" customHeight="1" x14ac:dyDescent="0.2">
      <c r="A134" s="6">
        <v>2021</v>
      </c>
      <c r="B134" s="7" t="s">
        <v>156</v>
      </c>
      <c r="C134" s="33" t="s">
        <v>114</v>
      </c>
      <c r="D134" s="33" t="s">
        <v>27</v>
      </c>
      <c r="E134" s="34" t="s">
        <v>163</v>
      </c>
      <c r="F134" s="33">
        <v>0</v>
      </c>
      <c r="G134" s="16">
        <v>29</v>
      </c>
      <c r="H134" s="16">
        <f t="shared" si="3"/>
        <v>0</v>
      </c>
    </row>
    <row r="135" spans="1:8" ht="17.100000000000001" customHeight="1" x14ac:dyDescent="0.2">
      <c r="A135" s="6">
        <v>2021</v>
      </c>
      <c r="B135" s="7" t="s">
        <v>159</v>
      </c>
      <c r="C135" s="33" t="s">
        <v>114</v>
      </c>
      <c r="D135" s="33" t="s">
        <v>30</v>
      </c>
      <c r="E135" s="34" t="s">
        <v>164</v>
      </c>
      <c r="F135" s="33">
        <v>0</v>
      </c>
      <c r="G135" s="16">
        <v>29</v>
      </c>
      <c r="H135" s="16">
        <f t="shared" si="3"/>
        <v>0</v>
      </c>
    </row>
    <row r="136" spans="1:8" ht="17.100000000000001" customHeight="1" x14ac:dyDescent="0.2">
      <c r="A136" s="6">
        <v>2021</v>
      </c>
      <c r="B136" s="7" t="s">
        <v>165</v>
      </c>
      <c r="C136" s="33" t="s">
        <v>86</v>
      </c>
      <c r="D136" s="33" t="s">
        <v>27</v>
      </c>
      <c r="E136" s="34" t="s">
        <v>166</v>
      </c>
      <c r="F136" s="33">
        <v>0</v>
      </c>
      <c r="G136" s="16">
        <v>29</v>
      </c>
      <c r="H136" s="16">
        <f t="shared" si="3"/>
        <v>0</v>
      </c>
    </row>
    <row r="137" spans="1:8" s="24" customFormat="1" ht="17.100000000000001" customHeight="1" x14ac:dyDescent="0.2">
      <c r="A137" s="6">
        <v>2021</v>
      </c>
      <c r="B137" s="7" t="s">
        <v>167</v>
      </c>
      <c r="C137" s="33" t="s">
        <v>86</v>
      </c>
      <c r="D137" s="33" t="s">
        <v>30</v>
      </c>
      <c r="E137" s="34" t="s">
        <v>168</v>
      </c>
      <c r="F137" s="33">
        <v>0</v>
      </c>
      <c r="G137" s="16">
        <v>29</v>
      </c>
      <c r="H137" s="16">
        <f t="shared" si="3"/>
        <v>0</v>
      </c>
    </row>
    <row r="138" spans="1:8" s="24" customFormat="1" ht="17.100000000000001" customHeight="1" x14ac:dyDescent="0.2">
      <c r="A138" s="6">
        <v>2021</v>
      </c>
      <c r="B138" s="7" t="s">
        <v>165</v>
      </c>
      <c r="C138" s="33" t="s">
        <v>90</v>
      </c>
      <c r="D138" s="33" t="s">
        <v>27</v>
      </c>
      <c r="E138" s="34" t="s">
        <v>169</v>
      </c>
      <c r="F138" s="33">
        <v>0</v>
      </c>
      <c r="G138" s="16">
        <v>29</v>
      </c>
      <c r="H138" s="16">
        <f t="shared" si="3"/>
        <v>0</v>
      </c>
    </row>
    <row r="139" spans="1:8" s="24" customFormat="1" ht="17.100000000000001" customHeight="1" x14ac:dyDescent="0.2">
      <c r="A139" s="6">
        <v>2021</v>
      </c>
      <c r="B139" s="7" t="s">
        <v>167</v>
      </c>
      <c r="C139" s="33" t="s">
        <v>90</v>
      </c>
      <c r="D139" s="33" t="s">
        <v>30</v>
      </c>
      <c r="E139" s="34" t="s">
        <v>170</v>
      </c>
      <c r="F139" s="33">
        <v>0</v>
      </c>
      <c r="G139" s="16">
        <v>29</v>
      </c>
      <c r="H139" s="16">
        <f t="shared" si="3"/>
        <v>0</v>
      </c>
    </row>
    <row r="140" spans="1:8" s="24" customFormat="1" ht="17.100000000000001" customHeight="1" x14ac:dyDescent="0.2">
      <c r="A140" s="25" t="s">
        <v>24</v>
      </c>
      <c r="B140" s="38" t="s">
        <v>171</v>
      </c>
      <c r="C140" s="27" t="s">
        <v>172</v>
      </c>
      <c r="D140" s="27" t="s">
        <v>27</v>
      </c>
      <c r="E140" s="28" t="s">
        <v>173</v>
      </c>
      <c r="F140" s="27">
        <v>0</v>
      </c>
      <c r="G140" s="29">
        <v>29</v>
      </c>
      <c r="H140" s="29">
        <f t="shared" si="3"/>
        <v>0</v>
      </c>
    </row>
    <row r="141" spans="1:8" s="24" customFormat="1" ht="17.100000000000001" customHeight="1" x14ac:dyDescent="0.2">
      <c r="A141" s="25" t="s">
        <v>24</v>
      </c>
      <c r="B141" s="38" t="s">
        <v>174</v>
      </c>
      <c r="C141" s="27" t="s">
        <v>172</v>
      </c>
      <c r="D141" s="27" t="s">
        <v>30</v>
      </c>
      <c r="E141" s="28" t="s">
        <v>175</v>
      </c>
      <c r="F141" s="27">
        <v>0</v>
      </c>
      <c r="G141" s="29">
        <v>29</v>
      </c>
      <c r="H141" s="29">
        <f t="shared" si="3"/>
        <v>0</v>
      </c>
    </row>
    <row r="142" spans="1:8" s="24" customFormat="1" ht="17.100000000000001" customHeight="1" x14ac:dyDescent="0.2">
      <c r="A142" s="25">
        <v>2021</v>
      </c>
      <c r="B142" s="26" t="s">
        <v>171</v>
      </c>
      <c r="C142" s="27" t="s">
        <v>32</v>
      </c>
      <c r="D142" s="27" t="s">
        <v>27</v>
      </c>
      <c r="E142" s="28" t="s">
        <v>176</v>
      </c>
      <c r="F142" s="27">
        <v>0</v>
      </c>
      <c r="G142" s="29">
        <v>29</v>
      </c>
      <c r="H142" s="29">
        <f t="shared" si="3"/>
        <v>0</v>
      </c>
    </row>
    <row r="143" spans="1:8" s="24" customFormat="1" ht="17.100000000000001" customHeight="1" x14ac:dyDescent="0.2">
      <c r="A143" s="25">
        <v>2021</v>
      </c>
      <c r="B143" s="26" t="s">
        <v>174</v>
      </c>
      <c r="C143" s="27" t="s">
        <v>32</v>
      </c>
      <c r="D143" s="27" t="s">
        <v>30</v>
      </c>
      <c r="E143" s="28" t="s">
        <v>177</v>
      </c>
      <c r="F143" s="27">
        <v>0</v>
      </c>
      <c r="G143" s="29">
        <v>29</v>
      </c>
      <c r="H143" s="29">
        <f t="shared" si="3"/>
        <v>0</v>
      </c>
    </row>
    <row r="144" spans="1:8" s="24" customFormat="1" ht="17.100000000000001" customHeight="1" x14ac:dyDescent="0.2">
      <c r="A144" s="25">
        <v>2021</v>
      </c>
      <c r="B144" s="26" t="s">
        <v>171</v>
      </c>
      <c r="C144" s="27" t="s">
        <v>114</v>
      </c>
      <c r="D144" s="27" t="s">
        <v>27</v>
      </c>
      <c r="E144" s="28" t="s">
        <v>178</v>
      </c>
      <c r="F144" s="27">
        <v>0</v>
      </c>
      <c r="G144" s="29">
        <v>29</v>
      </c>
      <c r="H144" s="29">
        <f t="shared" si="3"/>
        <v>0</v>
      </c>
    </row>
    <row r="145" spans="1:8" s="24" customFormat="1" ht="17.100000000000001" customHeight="1" x14ac:dyDescent="0.2">
      <c r="A145" s="25">
        <v>2021</v>
      </c>
      <c r="B145" s="26" t="s">
        <v>174</v>
      </c>
      <c r="C145" s="27" t="s">
        <v>114</v>
      </c>
      <c r="D145" s="27" t="s">
        <v>30</v>
      </c>
      <c r="E145" s="28" t="s">
        <v>179</v>
      </c>
      <c r="F145" s="27">
        <v>0</v>
      </c>
      <c r="G145" s="29">
        <v>29</v>
      </c>
      <c r="H145" s="29">
        <f t="shared" si="3"/>
        <v>0</v>
      </c>
    </row>
    <row r="146" spans="1:8" s="24" customFormat="1" ht="17.100000000000001" customHeight="1" x14ac:dyDescent="0.2">
      <c r="A146" s="25">
        <v>2021</v>
      </c>
      <c r="B146" s="26" t="s">
        <v>180</v>
      </c>
      <c r="C146" s="27" t="s">
        <v>86</v>
      </c>
      <c r="D146" s="27" t="s">
        <v>27</v>
      </c>
      <c r="E146" s="28" t="s">
        <v>181</v>
      </c>
      <c r="F146" s="27">
        <v>0</v>
      </c>
      <c r="G146" s="29">
        <v>29</v>
      </c>
      <c r="H146" s="29">
        <f t="shared" ref="H146:H175" si="4">PRODUCT(F146,G146)</f>
        <v>0</v>
      </c>
    </row>
    <row r="147" spans="1:8" s="24" customFormat="1" ht="17.100000000000001" customHeight="1" x14ac:dyDescent="0.2">
      <c r="A147" s="25">
        <v>2021</v>
      </c>
      <c r="B147" s="26" t="s">
        <v>182</v>
      </c>
      <c r="C147" s="27" t="s">
        <v>86</v>
      </c>
      <c r="D147" s="27" t="s">
        <v>30</v>
      </c>
      <c r="E147" s="28" t="s">
        <v>183</v>
      </c>
      <c r="F147" s="27">
        <v>0</v>
      </c>
      <c r="G147" s="29">
        <v>29</v>
      </c>
      <c r="H147" s="29">
        <f t="shared" si="4"/>
        <v>0</v>
      </c>
    </row>
    <row r="148" spans="1:8" s="24" customFormat="1" ht="17.100000000000001" customHeight="1" x14ac:dyDescent="0.2">
      <c r="A148" s="25">
        <v>2021</v>
      </c>
      <c r="B148" s="26" t="s">
        <v>180</v>
      </c>
      <c r="C148" s="27" t="s">
        <v>88</v>
      </c>
      <c r="D148" s="27" t="s">
        <v>27</v>
      </c>
      <c r="E148" s="28" t="s">
        <v>184</v>
      </c>
      <c r="F148" s="27">
        <v>0</v>
      </c>
      <c r="G148" s="29">
        <v>29</v>
      </c>
      <c r="H148" s="29">
        <f t="shared" si="4"/>
        <v>0</v>
      </c>
    </row>
    <row r="149" spans="1:8" s="24" customFormat="1" ht="17.100000000000001" customHeight="1" x14ac:dyDescent="0.2">
      <c r="A149" s="25">
        <v>2021</v>
      </c>
      <c r="B149" s="26" t="s">
        <v>182</v>
      </c>
      <c r="C149" s="27" t="s">
        <v>88</v>
      </c>
      <c r="D149" s="27" t="s">
        <v>30</v>
      </c>
      <c r="E149" s="28" t="s">
        <v>185</v>
      </c>
      <c r="F149" s="27">
        <v>0</v>
      </c>
      <c r="G149" s="29">
        <v>29</v>
      </c>
      <c r="H149" s="29">
        <f t="shared" si="4"/>
        <v>0</v>
      </c>
    </row>
    <row r="150" spans="1:8" s="24" customFormat="1" ht="17.100000000000001" customHeight="1" x14ac:dyDescent="0.2">
      <c r="A150" s="25">
        <v>2021</v>
      </c>
      <c r="B150" s="26" t="s">
        <v>180</v>
      </c>
      <c r="C150" s="27" t="s">
        <v>90</v>
      </c>
      <c r="D150" s="27" t="s">
        <v>27</v>
      </c>
      <c r="E150" s="28" t="s">
        <v>186</v>
      </c>
      <c r="F150" s="27">
        <v>0</v>
      </c>
      <c r="G150" s="29">
        <v>29</v>
      </c>
      <c r="H150" s="29">
        <f t="shared" si="4"/>
        <v>0</v>
      </c>
    </row>
    <row r="151" spans="1:8" s="24" customFormat="1" ht="17.100000000000001" customHeight="1" x14ac:dyDescent="0.2">
      <c r="A151" s="25">
        <v>2021</v>
      </c>
      <c r="B151" s="26" t="s">
        <v>182</v>
      </c>
      <c r="C151" s="27" t="s">
        <v>90</v>
      </c>
      <c r="D151" s="27" t="s">
        <v>30</v>
      </c>
      <c r="E151" s="28" t="s">
        <v>187</v>
      </c>
      <c r="F151" s="27">
        <v>0</v>
      </c>
      <c r="G151" s="29">
        <v>29</v>
      </c>
      <c r="H151" s="29">
        <f t="shared" si="4"/>
        <v>0</v>
      </c>
    </row>
    <row r="152" spans="1:8" s="24" customFormat="1" ht="17.100000000000001" customHeight="1" x14ac:dyDescent="0.2">
      <c r="A152" s="25">
        <v>2021</v>
      </c>
      <c r="B152" s="26" t="s">
        <v>180</v>
      </c>
      <c r="C152" s="27" t="s">
        <v>92</v>
      </c>
      <c r="D152" s="27" t="s">
        <v>27</v>
      </c>
      <c r="E152" s="28" t="s">
        <v>188</v>
      </c>
      <c r="F152" s="27">
        <v>0</v>
      </c>
      <c r="G152" s="29">
        <v>29</v>
      </c>
      <c r="H152" s="29">
        <f t="shared" si="4"/>
        <v>0</v>
      </c>
    </row>
    <row r="153" spans="1:8" s="24" customFormat="1" ht="17.100000000000001" customHeight="1" x14ac:dyDescent="0.2">
      <c r="A153" s="25">
        <v>2021</v>
      </c>
      <c r="B153" s="26" t="s">
        <v>182</v>
      </c>
      <c r="C153" s="27" t="s">
        <v>92</v>
      </c>
      <c r="D153" s="27" t="s">
        <v>30</v>
      </c>
      <c r="E153" s="28" t="s">
        <v>189</v>
      </c>
      <c r="F153" s="27">
        <v>0</v>
      </c>
      <c r="G153" s="29">
        <v>29</v>
      </c>
      <c r="H153" s="29">
        <f t="shared" si="4"/>
        <v>0</v>
      </c>
    </row>
    <row r="154" spans="1:8" s="24" customFormat="1" ht="17.100000000000001" customHeight="1" x14ac:dyDescent="0.2">
      <c r="A154" s="25">
        <v>2021</v>
      </c>
      <c r="B154" s="26" t="s">
        <v>180</v>
      </c>
      <c r="C154" s="27" t="s">
        <v>94</v>
      </c>
      <c r="D154" s="27" t="s">
        <v>27</v>
      </c>
      <c r="E154" s="28" t="s">
        <v>190</v>
      </c>
      <c r="F154" s="27">
        <v>0</v>
      </c>
      <c r="G154" s="29">
        <v>29</v>
      </c>
      <c r="H154" s="29">
        <f t="shared" si="4"/>
        <v>0</v>
      </c>
    </row>
    <row r="155" spans="1:8" s="24" customFormat="1" ht="17.100000000000001" customHeight="1" x14ac:dyDescent="0.2">
      <c r="A155" s="25">
        <v>2021</v>
      </c>
      <c r="B155" s="26" t="s">
        <v>182</v>
      </c>
      <c r="C155" s="27" t="s">
        <v>94</v>
      </c>
      <c r="D155" s="27" t="s">
        <v>30</v>
      </c>
      <c r="E155" s="28" t="s">
        <v>191</v>
      </c>
      <c r="F155" s="27">
        <v>0</v>
      </c>
      <c r="G155" s="29">
        <v>29</v>
      </c>
      <c r="H155" s="29">
        <f t="shared" si="4"/>
        <v>0</v>
      </c>
    </row>
    <row r="156" spans="1:8" s="24" customFormat="1" ht="17.100000000000001" customHeight="1" x14ac:dyDescent="0.2">
      <c r="A156" s="25">
        <v>2021</v>
      </c>
      <c r="B156" s="26" t="s">
        <v>180</v>
      </c>
      <c r="C156" s="27" t="s">
        <v>96</v>
      </c>
      <c r="D156" s="27" t="s">
        <v>27</v>
      </c>
      <c r="E156" s="28" t="s">
        <v>192</v>
      </c>
      <c r="F156" s="27">
        <v>0</v>
      </c>
      <c r="G156" s="29">
        <v>29</v>
      </c>
      <c r="H156" s="29">
        <f t="shared" si="4"/>
        <v>0</v>
      </c>
    </row>
    <row r="157" spans="1:8" s="24" customFormat="1" ht="17.100000000000001" customHeight="1" x14ac:dyDescent="0.2">
      <c r="A157" s="25">
        <v>2021</v>
      </c>
      <c r="B157" s="26" t="s">
        <v>182</v>
      </c>
      <c r="C157" s="27" t="s">
        <v>96</v>
      </c>
      <c r="D157" s="27" t="s">
        <v>30</v>
      </c>
      <c r="E157" s="28" t="s">
        <v>193</v>
      </c>
      <c r="F157" s="27">
        <v>0</v>
      </c>
      <c r="G157" s="29">
        <v>29</v>
      </c>
      <c r="H157" s="29">
        <f t="shared" si="4"/>
        <v>0</v>
      </c>
    </row>
    <row r="158" spans="1:8" s="24" customFormat="1" ht="17.100000000000001" customHeight="1" x14ac:dyDescent="0.2">
      <c r="A158" s="6">
        <v>2021</v>
      </c>
      <c r="B158" s="32" t="s">
        <v>194</v>
      </c>
      <c r="C158" s="33" t="s">
        <v>195</v>
      </c>
      <c r="D158" s="33" t="s">
        <v>72</v>
      </c>
      <c r="E158" s="34" t="s">
        <v>196</v>
      </c>
      <c r="F158" s="33">
        <v>0</v>
      </c>
      <c r="G158" s="16">
        <v>26</v>
      </c>
      <c r="H158" s="16">
        <f t="shared" si="4"/>
        <v>0</v>
      </c>
    </row>
    <row r="159" spans="1:8" s="24" customFormat="1" ht="17.100000000000001" customHeight="1" x14ac:dyDescent="0.2">
      <c r="A159" s="6">
        <v>2021</v>
      </c>
      <c r="B159" s="32" t="s">
        <v>194</v>
      </c>
      <c r="C159" s="33" t="s">
        <v>197</v>
      </c>
      <c r="D159" s="33" t="s">
        <v>72</v>
      </c>
      <c r="E159" s="34" t="s">
        <v>198</v>
      </c>
      <c r="F159" s="33">
        <v>0</v>
      </c>
      <c r="G159" s="16">
        <v>26</v>
      </c>
      <c r="H159" s="16">
        <f t="shared" si="4"/>
        <v>0</v>
      </c>
    </row>
    <row r="160" spans="1:8" s="24" customFormat="1" ht="17.100000000000001" customHeight="1" x14ac:dyDescent="0.2">
      <c r="A160" s="6">
        <v>2021</v>
      </c>
      <c r="B160" s="32" t="s">
        <v>194</v>
      </c>
      <c r="C160" s="33" t="s">
        <v>199</v>
      </c>
      <c r="D160" s="33" t="s">
        <v>72</v>
      </c>
      <c r="E160" s="34" t="s">
        <v>200</v>
      </c>
      <c r="F160" s="33">
        <v>0</v>
      </c>
      <c r="G160" s="16">
        <v>26</v>
      </c>
      <c r="H160" s="16">
        <f t="shared" si="4"/>
        <v>0</v>
      </c>
    </row>
    <row r="161" spans="1:8" s="24" customFormat="1" ht="17.100000000000001" customHeight="1" x14ac:dyDescent="0.2">
      <c r="A161" s="6">
        <v>2021</v>
      </c>
      <c r="B161" s="32" t="s">
        <v>194</v>
      </c>
      <c r="C161" s="33" t="s">
        <v>201</v>
      </c>
      <c r="D161" s="33" t="s">
        <v>72</v>
      </c>
      <c r="E161" s="34" t="s">
        <v>202</v>
      </c>
      <c r="F161" s="33">
        <v>0</v>
      </c>
      <c r="G161" s="16">
        <v>26</v>
      </c>
      <c r="H161" s="16">
        <f t="shared" si="4"/>
        <v>0</v>
      </c>
    </row>
    <row r="162" spans="1:8" s="24" customFormat="1" ht="17.100000000000001" customHeight="1" x14ac:dyDescent="0.25">
      <c r="A162" s="25">
        <v>2021</v>
      </c>
      <c r="B162" s="26" t="s">
        <v>203</v>
      </c>
      <c r="C162" s="40" t="s">
        <v>204</v>
      </c>
      <c r="D162" s="40" t="s">
        <v>72</v>
      </c>
      <c r="E162" s="41" t="s">
        <v>205</v>
      </c>
      <c r="F162" s="40">
        <v>0</v>
      </c>
      <c r="G162" s="29">
        <v>21</v>
      </c>
      <c r="H162" s="29">
        <f t="shared" si="4"/>
        <v>0</v>
      </c>
    </row>
    <row r="163" spans="1:8" ht="17.100000000000001" customHeight="1" x14ac:dyDescent="0.25">
      <c r="A163" s="25">
        <v>2021</v>
      </c>
      <c r="B163" s="26" t="s">
        <v>203</v>
      </c>
      <c r="C163" s="40" t="s">
        <v>206</v>
      </c>
      <c r="D163" s="40" t="s">
        <v>72</v>
      </c>
      <c r="E163" s="41" t="s">
        <v>207</v>
      </c>
      <c r="F163" s="40">
        <v>0</v>
      </c>
      <c r="G163" s="29">
        <v>21</v>
      </c>
      <c r="H163" s="29">
        <f t="shared" si="4"/>
        <v>0</v>
      </c>
    </row>
    <row r="164" spans="1:8" ht="17.100000000000001" customHeight="1" x14ac:dyDescent="0.25">
      <c r="A164" s="25">
        <v>2021</v>
      </c>
      <c r="B164" s="26" t="s">
        <v>203</v>
      </c>
      <c r="C164" s="40" t="s">
        <v>208</v>
      </c>
      <c r="D164" s="40" t="s">
        <v>72</v>
      </c>
      <c r="E164" s="41" t="s">
        <v>209</v>
      </c>
      <c r="F164" s="40">
        <v>0</v>
      </c>
      <c r="G164" s="29">
        <v>21</v>
      </c>
      <c r="H164" s="29">
        <f t="shared" si="4"/>
        <v>0</v>
      </c>
    </row>
    <row r="165" spans="1:8" ht="17.100000000000001" customHeight="1" x14ac:dyDescent="0.25">
      <c r="A165" s="25">
        <v>2021</v>
      </c>
      <c r="B165" s="26" t="s">
        <v>203</v>
      </c>
      <c r="C165" s="40" t="s">
        <v>210</v>
      </c>
      <c r="D165" s="40" t="s">
        <v>72</v>
      </c>
      <c r="E165" s="41" t="s">
        <v>211</v>
      </c>
      <c r="F165" s="40">
        <v>0</v>
      </c>
      <c r="G165" s="29">
        <v>21</v>
      </c>
      <c r="H165" s="29">
        <f t="shared" si="4"/>
        <v>0</v>
      </c>
    </row>
    <row r="166" spans="1:8" ht="17.100000000000001" customHeight="1" x14ac:dyDescent="0.25">
      <c r="A166" s="25">
        <v>2021</v>
      </c>
      <c r="B166" s="42" t="s">
        <v>212</v>
      </c>
      <c r="C166" s="40" t="s">
        <v>213</v>
      </c>
      <c r="D166" s="40" t="s">
        <v>72</v>
      </c>
      <c r="E166" s="41" t="s">
        <v>214</v>
      </c>
      <c r="F166" s="40">
        <v>0</v>
      </c>
      <c r="G166" s="29">
        <v>21</v>
      </c>
      <c r="H166" s="29">
        <f t="shared" si="4"/>
        <v>0</v>
      </c>
    </row>
    <row r="167" spans="1:8" ht="17.100000000000001" customHeight="1" x14ac:dyDescent="0.25">
      <c r="A167" s="25">
        <v>2021</v>
      </c>
      <c r="B167" s="42" t="s">
        <v>212</v>
      </c>
      <c r="C167" s="40" t="s">
        <v>215</v>
      </c>
      <c r="D167" s="40" t="s">
        <v>72</v>
      </c>
      <c r="E167" s="41" t="s">
        <v>216</v>
      </c>
      <c r="F167" s="40">
        <v>0</v>
      </c>
      <c r="G167" s="29">
        <v>21</v>
      </c>
      <c r="H167" s="29">
        <f t="shared" si="4"/>
        <v>0</v>
      </c>
    </row>
    <row r="168" spans="1:8" ht="17.100000000000001" customHeight="1" x14ac:dyDescent="0.2">
      <c r="A168" s="43">
        <v>2021</v>
      </c>
      <c r="B168" s="44" t="s">
        <v>217</v>
      </c>
      <c r="C168" s="14" t="s">
        <v>40</v>
      </c>
      <c r="D168" s="14" t="s">
        <v>72</v>
      </c>
      <c r="E168" s="11" t="s">
        <v>218</v>
      </c>
      <c r="F168" s="14">
        <v>0</v>
      </c>
      <c r="G168" s="15">
        <v>21</v>
      </c>
      <c r="H168" s="15">
        <f t="shared" si="4"/>
        <v>0</v>
      </c>
    </row>
    <row r="169" spans="1:8" ht="17.100000000000001" customHeight="1" x14ac:dyDescent="0.2">
      <c r="A169" s="43">
        <v>2021</v>
      </c>
      <c r="B169" s="44" t="s">
        <v>217</v>
      </c>
      <c r="C169" s="14" t="s">
        <v>47</v>
      </c>
      <c r="D169" s="14" t="s">
        <v>72</v>
      </c>
      <c r="E169" s="11" t="s">
        <v>219</v>
      </c>
      <c r="F169" s="14">
        <v>0</v>
      </c>
      <c r="G169" s="15">
        <v>21</v>
      </c>
      <c r="H169" s="15">
        <f t="shared" si="4"/>
        <v>0</v>
      </c>
    </row>
    <row r="170" spans="1:8" ht="17.100000000000001" customHeight="1" x14ac:dyDescent="0.2">
      <c r="A170" s="43">
        <v>2021</v>
      </c>
      <c r="B170" s="44" t="s">
        <v>217</v>
      </c>
      <c r="C170" s="14" t="s">
        <v>36</v>
      </c>
      <c r="D170" s="14" t="s">
        <v>72</v>
      </c>
      <c r="E170" s="11" t="s">
        <v>220</v>
      </c>
      <c r="F170" s="14">
        <v>0</v>
      </c>
      <c r="G170" s="15">
        <v>21</v>
      </c>
      <c r="H170" s="15">
        <f t="shared" si="4"/>
        <v>0</v>
      </c>
    </row>
    <row r="171" spans="1:8" ht="17.100000000000001" customHeight="1" x14ac:dyDescent="0.2">
      <c r="A171" s="43">
        <v>2021</v>
      </c>
      <c r="B171" s="44" t="s">
        <v>217</v>
      </c>
      <c r="C171" s="14" t="s">
        <v>45</v>
      </c>
      <c r="D171" s="14" t="s">
        <v>72</v>
      </c>
      <c r="E171" s="11" t="s">
        <v>221</v>
      </c>
      <c r="F171" s="14">
        <v>0</v>
      </c>
      <c r="G171" s="15">
        <v>21</v>
      </c>
      <c r="H171" s="15">
        <f t="shared" si="4"/>
        <v>0</v>
      </c>
    </row>
    <row r="172" spans="1:8" ht="17.100000000000001" customHeight="1" x14ac:dyDescent="0.25">
      <c r="A172" s="45">
        <v>2021</v>
      </c>
      <c r="B172" s="42" t="s">
        <v>222</v>
      </c>
      <c r="C172" s="40" t="s">
        <v>223</v>
      </c>
      <c r="D172" s="40" t="s">
        <v>72</v>
      </c>
      <c r="E172" s="41" t="s">
        <v>224</v>
      </c>
      <c r="F172" s="40">
        <v>0</v>
      </c>
      <c r="G172" s="29">
        <v>21</v>
      </c>
      <c r="H172" s="29">
        <f t="shared" si="4"/>
        <v>0</v>
      </c>
    </row>
    <row r="173" spans="1:8" ht="17.100000000000001" customHeight="1" x14ac:dyDescent="0.25">
      <c r="A173" s="45">
        <v>2021</v>
      </c>
      <c r="B173" s="42" t="s">
        <v>222</v>
      </c>
      <c r="C173" s="40" t="s">
        <v>225</v>
      </c>
      <c r="D173" s="40" t="s">
        <v>72</v>
      </c>
      <c r="E173" s="41" t="s">
        <v>226</v>
      </c>
      <c r="F173" s="40">
        <v>0</v>
      </c>
      <c r="G173" s="29">
        <v>21</v>
      </c>
      <c r="H173" s="29">
        <f t="shared" si="4"/>
        <v>0</v>
      </c>
    </row>
    <row r="174" spans="1:8" ht="17.100000000000001" customHeight="1" x14ac:dyDescent="0.25">
      <c r="A174" s="45">
        <v>2021</v>
      </c>
      <c r="B174" s="42" t="s">
        <v>227</v>
      </c>
      <c r="C174" s="40" t="s">
        <v>228</v>
      </c>
      <c r="D174" s="40" t="s">
        <v>72</v>
      </c>
      <c r="E174" s="41" t="s">
        <v>229</v>
      </c>
      <c r="F174" s="40">
        <v>0</v>
      </c>
      <c r="G174" s="29">
        <v>21</v>
      </c>
      <c r="H174" s="29">
        <f t="shared" si="4"/>
        <v>0</v>
      </c>
    </row>
    <row r="175" spans="1:8" ht="17.100000000000001" customHeight="1" x14ac:dyDescent="0.25">
      <c r="A175" s="45">
        <v>2021</v>
      </c>
      <c r="B175" s="42" t="s">
        <v>227</v>
      </c>
      <c r="C175" s="40" t="s">
        <v>230</v>
      </c>
      <c r="D175" s="40" t="s">
        <v>72</v>
      </c>
      <c r="E175" s="41" t="s">
        <v>231</v>
      </c>
      <c r="F175" s="40">
        <v>0</v>
      </c>
      <c r="G175" s="29">
        <v>21</v>
      </c>
      <c r="H175" s="29">
        <f t="shared" si="4"/>
        <v>0</v>
      </c>
    </row>
    <row r="176" spans="1:8" ht="17.100000000000001" customHeight="1" x14ac:dyDescent="0.25">
      <c r="A176" s="99">
        <v>2021</v>
      </c>
      <c r="B176" s="100" t="s">
        <v>232</v>
      </c>
      <c r="C176" s="101" t="s">
        <v>40</v>
      </c>
      <c r="D176" s="101" t="s">
        <v>72</v>
      </c>
      <c r="E176" s="102" t="s">
        <v>233</v>
      </c>
      <c r="F176" s="101">
        <v>0</v>
      </c>
      <c r="G176" s="103">
        <v>21</v>
      </c>
      <c r="H176" s="103">
        <f>PRODUCT(F176,G176)</f>
        <v>0</v>
      </c>
    </row>
    <row r="177" spans="1:8" s="24" customFormat="1" ht="17.100000000000001" customHeight="1" x14ac:dyDescent="0.25">
      <c r="A177" s="99">
        <v>2021</v>
      </c>
      <c r="B177" s="100" t="s">
        <v>232</v>
      </c>
      <c r="C177" s="101" t="s">
        <v>47</v>
      </c>
      <c r="D177" s="101" t="s">
        <v>72</v>
      </c>
      <c r="E177" s="102" t="s">
        <v>234</v>
      </c>
      <c r="F177" s="101">
        <v>0</v>
      </c>
      <c r="G177" s="103">
        <v>21</v>
      </c>
      <c r="H177" s="103">
        <f>PRODUCT(F177,G177)</f>
        <v>0</v>
      </c>
    </row>
    <row r="178" spans="1:8" s="24" customFormat="1" ht="17.100000000000001" customHeight="1" x14ac:dyDescent="0.25">
      <c r="A178" s="99">
        <v>2021</v>
      </c>
      <c r="B178" s="100" t="s">
        <v>232</v>
      </c>
      <c r="C178" s="101" t="s">
        <v>55</v>
      </c>
      <c r="D178" s="101" t="s">
        <v>72</v>
      </c>
      <c r="E178" s="102" t="s">
        <v>235</v>
      </c>
      <c r="F178" s="101">
        <v>0</v>
      </c>
      <c r="G178" s="103">
        <v>21</v>
      </c>
      <c r="H178" s="103">
        <f>PRODUCT(F178,G178)</f>
        <v>0</v>
      </c>
    </row>
    <row r="179" spans="1:8" s="24" customFormat="1" ht="17.100000000000001" customHeight="1" x14ac:dyDescent="0.25">
      <c r="A179" s="99">
        <v>2021</v>
      </c>
      <c r="B179" s="100" t="s">
        <v>232</v>
      </c>
      <c r="C179" s="101" t="s">
        <v>36</v>
      </c>
      <c r="D179" s="101" t="s">
        <v>72</v>
      </c>
      <c r="E179" s="102" t="s">
        <v>236</v>
      </c>
      <c r="F179" s="101">
        <v>0</v>
      </c>
      <c r="G179" s="103">
        <v>21</v>
      </c>
      <c r="H179" s="103">
        <f>PRODUCT(F179,G179)</f>
        <v>0</v>
      </c>
    </row>
    <row r="180" spans="1:8" s="24" customFormat="1" ht="17.100000000000001" customHeight="1" x14ac:dyDescent="0.25">
      <c r="A180" s="99">
        <v>2021</v>
      </c>
      <c r="B180" s="100" t="s">
        <v>232</v>
      </c>
      <c r="C180" s="101" t="s">
        <v>45</v>
      </c>
      <c r="D180" s="101" t="s">
        <v>72</v>
      </c>
      <c r="E180" s="102" t="s">
        <v>237</v>
      </c>
      <c r="F180" s="101">
        <v>0</v>
      </c>
      <c r="G180" s="103">
        <v>21</v>
      </c>
      <c r="H180" s="103">
        <f>PRODUCT(F180,G180)</f>
        <v>0</v>
      </c>
    </row>
    <row r="181" spans="1:8" s="24" customFormat="1" ht="17.100000000000001" customHeight="1" x14ac:dyDescent="0.25">
      <c r="A181" s="126"/>
      <c r="B181" s="126"/>
      <c r="C181" s="126"/>
      <c r="D181" s="126"/>
      <c r="E181" s="126"/>
      <c r="F181" s="126"/>
      <c r="G181" s="126"/>
      <c r="H181" s="126"/>
    </row>
    <row r="182" spans="1:8" s="24" customFormat="1" ht="17.100000000000001" customHeight="1" x14ac:dyDescent="0.2">
      <c r="A182" s="122" t="s">
        <v>733</v>
      </c>
      <c r="B182" s="122"/>
      <c r="C182" s="122" t="s">
        <v>141</v>
      </c>
      <c r="D182" s="122" t="s">
        <v>238</v>
      </c>
      <c r="E182" s="122"/>
      <c r="F182" s="122">
        <v>0</v>
      </c>
      <c r="G182" s="122">
        <v>16</v>
      </c>
      <c r="H182" s="122">
        <f t="shared" ref="H182:H208" si="5">PRODUCT(F182,G182)</f>
        <v>0</v>
      </c>
    </row>
    <row r="183" spans="1:8" s="67" customFormat="1" ht="17.100000000000001" customHeight="1" x14ac:dyDescent="0.2">
      <c r="A183" s="68">
        <v>2023</v>
      </c>
      <c r="B183" s="68" t="s">
        <v>517</v>
      </c>
      <c r="C183" s="68" t="s">
        <v>40</v>
      </c>
      <c r="D183" s="68" t="s">
        <v>72</v>
      </c>
      <c r="E183" s="70" t="s">
        <v>518</v>
      </c>
      <c r="F183" s="68">
        <v>0</v>
      </c>
      <c r="G183" s="103">
        <v>16</v>
      </c>
      <c r="H183" s="103">
        <f>PRODUCT(F183,G183)</f>
        <v>0</v>
      </c>
    </row>
    <row r="184" spans="1:8" s="67" customFormat="1" ht="17.100000000000001" customHeight="1" x14ac:dyDescent="0.2">
      <c r="A184" s="68">
        <v>2023</v>
      </c>
      <c r="B184" s="68" t="s">
        <v>517</v>
      </c>
      <c r="C184" s="68" t="s">
        <v>47</v>
      </c>
      <c r="D184" s="68" t="s">
        <v>72</v>
      </c>
      <c r="E184" s="70" t="s">
        <v>519</v>
      </c>
      <c r="F184" s="68">
        <v>0</v>
      </c>
      <c r="G184" s="103">
        <v>16</v>
      </c>
      <c r="H184" s="103">
        <f>PRODUCT(F184,G184)</f>
        <v>0</v>
      </c>
    </row>
    <row r="185" spans="1:8" s="67" customFormat="1" ht="17.100000000000001" customHeight="1" x14ac:dyDescent="0.2">
      <c r="A185" s="68">
        <v>2023</v>
      </c>
      <c r="B185" s="68" t="s">
        <v>517</v>
      </c>
      <c r="C185" s="68" t="s">
        <v>36</v>
      </c>
      <c r="D185" s="68" t="s">
        <v>72</v>
      </c>
      <c r="E185" s="70" t="s">
        <v>520</v>
      </c>
      <c r="F185" s="68">
        <v>0</v>
      </c>
      <c r="G185" s="103">
        <v>16</v>
      </c>
      <c r="H185" s="103">
        <f>PRODUCT(F185,G185)</f>
        <v>0</v>
      </c>
    </row>
    <row r="186" spans="1:8" s="67" customFormat="1" ht="17.100000000000001" customHeight="1" x14ac:dyDescent="0.2">
      <c r="A186" s="68">
        <v>2023</v>
      </c>
      <c r="B186" s="68" t="s">
        <v>517</v>
      </c>
      <c r="C186" s="68" t="s">
        <v>45</v>
      </c>
      <c r="D186" s="68" t="s">
        <v>72</v>
      </c>
      <c r="E186" s="70" t="s">
        <v>521</v>
      </c>
      <c r="F186" s="68">
        <v>0</v>
      </c>
      <c r="G186" s="103">
        <v>16</v>
      </c>
      <c r="H186" s="103">
        <f>PRODUCT(F186,G186)</f>
        <v>0</v>
      </c>
    </row>
    <row r="187" spans="1:8" s="24" customFormat="1" ht="17.100000000000001" customHeight="1" x14ac:dyDescent="0.2">
      <c r="A187" s="21">
        <v>2022</v>
      </c>
      <c r="B187" s="35" t="s">
        <v>239</v>
      </c>
      <c r="C187" s="30" t="s">
        <v>26</v>
      </c>
      <c r="D187" s="30" t="s">
        <v>72</v>
      </c>
      <c r="E187" s="31" t="s">
        <v>240</v>
      </c>
      <c r="F187" s="30">
        <v>0</v>
      </c>
      <c r="G187" s="29">
        <v>16</v>
      </c>
      <c r="H187" s="29">
        <f t="shared" si="5"/>
        <v>0</v>
      </c>
    </row>
    <row r="188" spans="1:8" s="24" customFormat="1" ht="17.100000000000001" customHeight="1" x14ac:dyDescent="0.2">
      <c r="A188" s="21">
        <v>2022</v>
      </c>
      <c r="B188" s="35" t="s">
        <v>239</v>
      </c>
      <c r="C188" s="30" t="s">
        <v>138</v>
      </c>
      <c r="D188" s="30" t="s">
        <v>72</v>
      </c>
      <c r="E188" s="31" t="s">
        <v>241</v>
      </c>
      <c r="F188" s="30">
        <v>0</v>
      </c>
      <c r="G188" s="29">
        <v>16</v>
      </c>
      <c r="H188" s="29">
        <f t="shared" si="5"/>
        <v>0</v>
      </c>
    </row>
    <row r="189" spans="1:8" s="24" customFormat="1" ht="17.100000000000001" customHeight="1" x14ac:dyDescent="0.2">
      <c r="A189" s="21">
        <v>2021</v>
      </c>
      <c r="B189" s="22" t="s">
        <v>242</v>
      </c>
      <c r="C189" s="21" t="s">
        <v>141</v>
      </c>
      <c r="D189" s="21" t="s">
        <v>72</v>
      </c>
      <c r="E189" s="23" t="s">
        <v>243</v>
      </c>
      <c r="F189" s="21">
        <v>0</v>
      </c>
      <c r="G189" s="15">
        <v>21</v>
      </c>
      <c r="H189" s="15">
        <f t="shared" si="5"/>
        <v>0</v>
      </c>
    </row>
    <row r="190" spans="1:8" s="24" customFormat="1" ht="17.100000000000001" customHeight="1" x14ac:dyDescent="0.2">
      <c r="A190" s="21">
        <v>2021</v>
      </c>
      <c r="B190" s="22" t="s">
        <v>244</v>
      </c>
      <c r="C190" s="21" t="s">
        <v>245</v>
      </c>
      <c r="D190" s="21" t="s">
        <v>72</v>
      </c>
      <c r="E190" s="23" t="s">
        <v>246</v>
      </c>
      <c r="F190" s="21">
        <v>0</v>
      </c>
      <c r="G190" s="15">
        <v>21</v>
      </c>
      <c r="H190" s="15">
        <f t="shared" si="5"/>
        <v>0</v>
      </c>
    </row>
    <row r="191" spans="1:8" s="24" customFormat="1" ht="17.100000000000001" customHeight="1" x14ac:dyDescent="0.2">
      <c r="A191" s="21">
        <v>2021</v>
      </c>
      <c r="B191" s="22" t="s">
        <v>244</v>
      </c>
      <c r="C191" s="21" t="s">
        <v>247</v>
      </c>
      <c r="D191" s="21" t="s">
        <v>72</v>
      </c>
      <c r="E191" s="23" t="s">
        <v>248</v>
      </c>
      <c r="F191" s="21">
        <v>0</v>
      </c>
      <c r="G191" s="15">
        <v>21</v>
      </c>
      <c r="H191" s="15">
        <f t="shared" si="5"/>
        <v>0</v>
      </c>
    </row>
    <row r="192" spans="1:8" s="24" customFormat="1" ht="17.100000000000001" customHeight="1" x14ac:dyDescent="0.2">
      <c r="A192" s="21">
        <v>2021</v>
      </c>
      <c r="B192" s="22" t="s">
        <v>244</v>
      </c>
      <c r="C192" s="21" t="s">
        <v>249</v>
      </c>
      <c r="D192" s="21" t="s">
        <v>72</v>
      </c>
      <c r="E192" s="23" t="s">
        <v>250</v>
      </c>
      <c r="F192" s="21">
        <v>0</v>
      </c>
      <c r="G192" s="15">
        <v>21</v>
      </c>
      <c r="H192" s="15">
        <f t="shared" si="5"/>
        <v>0</v>
      </c>
    </row>
    <row r="193" spans="1:8" s="24" customFormat="1" ht="17.100000000000001" customHeight="1" x14ac:dyDescent="0.2">
      <c r="A193" s="30">
        <v>2021</v>
      </c>
      <c r="B193" s="35" t="s">
        <v>251</v>
      </c>
      <c r="C193" s="30" t="s">
        <v>252</v>
      </c>
      <c r="D193" s="30" t="s">
        <v>72</v>
      </c>
      <c r="E193" s="31" t="s">
        <v>253</v>
      </c>
      <c r="F193" s="30">
        <v>0</v>
      </c>
      <c r="G193" s="29">
        <v>19</v>
      </c>
      <c r="H193" s="29">
        <f t="shared" si="5"/>
        <v>0</v>
      </c>
    </row>
    <row r="194" spans="1:8" s="24" customFormat="1" ht="17.100000000000001" customHeight="1" x14ac:dyDescent="0.2">
      <c r="A194" s="30">
        <v>2021</v>
      </c>
      <c r="B194" s="35" t="s">
        <v>251</v>
      </c>
      <c r="C194" s="30" t="s">
        <v>254</v>
      </c>
      <c r="D194" s="30" t="s">
        <v>72</v>
      </c>
      <c r="E194" s="31" t="s">
        <v>255</v>
      </c>
      <c r="F194" s="30">
        <v>0</v>
      </c>
      <c r="G194" s="29">
        <v>19</v>
      </c>
      <c r="H194" s="29">
        <f t="shared" si="5"/>
        <v>0</v>
      </c>
    </row>
    <row r="195" spans="1:8" s="24" customFormat="1" ht="17.100000000000001" customHeight="1" x14ac:dyDescent="0.2">
      <c r="A195" s="30">
        <v>2021</v>
      </c>
      <c r="B195" s="35" t="s">
        <v>256</v>
      </c>
      <c r="C195" s="30" t="s">
        <v>230</v>
      </c>
      <c r="D195" s="30" t="s">
        <v>72</v>
      </c>
      <c r="E195" s="31" t="s">
        <v>257</v>
      </c>
      <c r="F195" s="30">
        <v>0</v>
      </c>
      <c r="G195" s="29">
        <v>19</v>
      </c>
      <c r="H195" s="29">
        <f t="shared" si="5"/>
        <v>0</v>
      </c>
    </row>
    <row r="196" spans="1:8" s="24" customFormat="1" ht="17.100000000000001" customHeight="1" x14ac:dyDescent="0.2">
      <c r="A196" s="30">
        <v>2021</v>
      </c>
      <c r="B196" s="35" t="s">
        <v>256</v>
      </c>
      <c r="C196" s="30" t="s">
        <v>258</v>
      </c>
      <c r="D196" s="30" t="s">
        <v>72</v>
      </c>
      <c r="E196" s="31" t="s">
        <v>259</v>
      </c>
      <c r="F196" s="30">
        <v>0</v>
      </c>
      <c r="G196" s="29">
        <v>19</v>
      </c>
      <c r="H196" s="29">
        <f t="shared" si="5"/>
        <v>0</v>
      </c>
    </row>
    <row r="197" spans="1:8" s="24" customFormat="1" ht="17.100000000000001" customHeight="1" x14ac:dyDescent="0.2">
      <c r="A197" s="30">
        <v>2021</v>
      </c>
      <c r="B197" s="35" t="s">
        <v>256</v>
      </c>
      <c r="C197" s="30" t="s">
        <v>228</v>
      </c>
      <c r="D197" s="30" t="s">
        <v>72</v>
      </c>
      <c r="E197" s="31" t="s">
        <v>260</v>
      </c>
      <c r="F197" s="30">
        <v>0</v>
      </c>
      <c r="G197" s="29">
        <v>19</v>
      </c>
      <c r="H197" s="29">
        <f t="shared" si="5"/>
        <v>0</v>
      </c>
    </row>
    <row r="198" spans="1:8" s="24" customFormat="1" ht="17.100000000000001" customHeight="1" x14ac:dyDescent="0.2">
      <c r="A198" s="30">
        <v>2021</v>
      </c>
      <c r="B198" s="35" t="s">
        <v>256</v>
      </c>
      <c r="C198" s="30" t="s">
        <v>261</v>
      </c>
      <c r="D198" s="30" t="s">
        <v>72</v>
      </c>
      <c r="E198" s="31" t="s">
        <v>262</v>
      </c>
      <c r="F198" s="30">
        <v>0</v>
      </c>
      <c r="G198" s="29">
        <v>19</v>
      </c>
      <c r="H198" s="29">
        <f t="shared" si="5"/>
        <v>0</v>
      </c>
    </row>
    <row r="199" spans="1:8" s="24" customFormat="1" ht="17.100000000000001" customHeight="1" x14ac:dyDescent="0.2">
      <c r="A199" s="30">
        <v>2021</v>
      </c>
      <c r="B199" s="35" t="s">
        <v>256</v>
      </c>
      <c r="C199" s="30" t="s">
        <v>263</v>
      </c>
      <c r="D199" s="30" t="s">
        <v>72</v>
      </c>
      <c r="E199" s="31" t="s">
        <v>264</v>
      </c>
      <c r="F199" s="30">
        <v>0</v>
      </c>
      <c r="G199" s="29">
        <v>19</v>
      </c>
      <c r="H199" s="29">
        <f t="shared" si="5"/>
        <v>0</v>
      </c>
    </row>
    <row r="200" spans="1:8" s="24" customFormat="1" ht="17.100000000000001" customHeight="1" x14ac:dyDescent="0.2">
      <c r="A200" s="30">
        <v>2021</v>
      </c>
      <c r="B200" s="35" t="s">
        <v>256</v>
      </c>
      <c r="C200" s="30" t="s">
        <v>265</v>
      </c>
      <c r="D200" s="30" t="s">
        <v>72</v>
      </c>
      <c r="E200" s="31" t="s">
        <v>266</v>
      </c>
      <c r="F200" s="30">
        <v>0</v>
      </c>
      <c r="G200" s="29">
        <v>19</v>
      </c>
      <c r="H200" s="29">
        <f t="shared" si="5"/>
        <v>0</v>
      </c>
    </row>
    <row r="201" spans="1:8" s="24" customFormat="1" ht="17.100000000000001" customHeight="1" x14ac:dyDescent="0.2">
      <c r="A201" s="6">
        <v>2021</v>
      </c>
      <c r="B201" s="7" t="s">
        <v>267</v>
      </c>
      <c r="C201" s="33" t="s">
        <v>40</v>
      </c>
      <c r="D201" s="33" t="s">
        <v>72</v>
      </c>
      <c r="E201" s="34" t="s">
        <v>268</v>
      </c>
      <c r="F201" s="33">
        <v>0</v>
      </c>
      <c r="G201" s="47">
        <v>16</v>
      </c>
      <c r="H201" s="16">
        <f t="shared" si="5"/>
        <v>0</v>
      </c>
    </row>
    <row r="202" spans="1:8" s="24" customFormat="1" ht="17.100000000000001" customHeight="1" x14ac:dyDescent="0.2">
      <c r="A202" s="6">
        <v>2021</v>
      </c>
      <c r="B202" s="7" t="s">
        <v>267</v>
      </c>
      <c r="C202" s="33" t="s">
        <v>47</v>
      </c>
      <c r="D202" s="33" t="s">
        <v>72</v>
      </c>
      <c r="E202" s="34" t="s">
        <v>269</v>
      </c>
      <c r="F202" s="33">
        <v>0</v>
      </c>
      <c r="G202" s="47">
        <v>16</v>
      </c>
      <c r="H202" s="16">
        <f t="shared" si="5"/>
        <v>0</v>
      </c>
    </row>
    <row r="203" spans="1:8" s="24" customFormat="1" ht="17.100000000000001" customHeight="1" x14ac:dyDescent="0.2">
      <c r="A203" s="6">
        <v>2021</v>
      </c>
      <c r="B203" s="7" t="s">
        <v>267</v>
      </c>
      <c r="C203" s="33" t="s">
        <v>36</v>
      </c>
      <c r="D203" s="33" t="s">
        <v>72</v>
      </c>
      <c r="E203" s="34" t="s">
        <v>270</v>
      </c>
      <c r="F203" s="33">
        <v>0</v>
      </c>
      <c r="G203" s="47">
        <v>16</v>
      </c>
      <c r="H203" s="16">
        <f t="shared" si="5"/>
        <v>0</v>
      </c>
    </row>
    <row r="204" spans="1:8" s="24" customFormat="1" ht="17.100000000000001" customHeight="1" x14ac:dyDescent="0.2">
      <c r="A204" s="6">
        <v>2021</v>
      </c>
      <c r="B204" s="7" t="s">
        <v>267</v>
      </c>
      <c r="C204" s="33" t="s">
        <v>45</v>
      </c>
      <c r="D204" s="33" t="s">
        <v>72</v>
      </c>
      <c r="E204" s="34" t="s">
        <v>271</v>
      </c>
      <c r="F204" s="33">
        <v>0</v>
      </c>
      <c r="G204" s="47">
        <v>16</v>
      </c>
      <c r="H204" s="16">
        <f t="shared" si="5"/>
        <v>0</v>
      </c>
    </row>
    <row r="205" spans="1:8" s="24" customFormat="1" ht="17.100000000000001" customHeight="1" x14ac:dyDescent="0.2">
      <c r="A205" s="6">
        <v>2021</v>
      </c>
      <c r="B205" s="7" t="s">
        <v>272</v>
      </c>
      <c r="C205" s="33" t="s">
        <v>273</v>
      </c>
      <c r="D205" s="33" t="s">
        <v>72</v>
      </c>
      <c r="E205" s="34" t="s">
        <v>274</v>
      </c>
      <c r="F205" s="33">
        <v>0</v>
      </c>
      <c r="G205" s="47">
        <v>16</v>
      </c>
      <c r="H205" s="16">
        <f t="shared" si="5"/>
        <v>0</v>
      </c>
    </row>
    <row r="206" spans="1:8" s="24" customFormat="1" ht="17.100000000000001" customHeight="1" x14ac:dyDescent="0.2">
      <c r="A206" s="6">
        <v>2021</v>
      </c>
      <c r="B206" s="7" t="s">
        <v>272</v>
      </c>
      <c r="C206" s="33" t="s">
        <v>275</v>
      </c>
      <c r="D206" s="33" t="s">
        <v>72</v>
      </c>
      <c r="E206" s="34" t="s">
        <v>276</v>
      </c>
      <c r="F206" s="33">
        <v>0</v>
      </c>
      <c r="G206" s="47">
        <v>16</v>
      </c>
      <c r="H206" s="16">
        <f t="shared" si="5"/>
        <v>0</v>
      </c>
    </row>
    <row r="207" spans="1:8" s="24" customFormat="1" ht="17.100000000000001" customHeight="1" x14ac:dyDescent="0.2">
      <c r="A207" s="6">
        <v>2021</v>
      </c>
      <c r="B207" s="7" t="s">
        <v>272</v>
      </c>
      <c r="C207" s="33" t="s">
        <v>199</v>
      </c>
      <c r="D207" s="33" t="s">
        <v>72</v>
      </c>
      <c r="E207" s="34" t="s">
        <v>277</v>
      </c>
      <c r="F207" s="33">
        <v>0</v>
      </c>
      <c r="G207" s="47">
        <v>16</v>
      </c>
      <c r="H207" s="16">
        <f t="shared" si="5"/>
        <v>0</v>
      </c>
    </row>
    <row r="208" spans="1:8" s="24" customFormat="1" ht="17.100000000000001" customHeight="1" x14ac:dyDescent="0.2">
      <c r="A208" s="6">
        <v>2021</v>
      </c>
      <c r="B208" s="7" t="s">
        <v>272</v>
      </c>
      <c r="C208" s="33" t="s">
        <v>201</v>
      </c>
      <c r="D208" s="33" t="s">
        <v>72</v>
      </c>
      <c r="E208" s="34" t="s">
        <v>278</v>
      </c>
      <c r="F208" s="33">
        <v>0</v>
      </c>
      <c r="G208" s="47">
        <v>16</v>
      </c>
      <c r="H208" s="16">
        <f t="shared" si="5"/>
        <v>0</v>
      </c>
    </row>
    <row r="209" spans="1:8" s="24" customFormat="1" ht="17.100000000000001" customHeight="1" x14ac:dyDescent="0.2">
      <c r="A209" s="124"/>
      <c r="B209" s="124"/>
      <c r="C209" s="124"/>
      <c r="D209" s="124"/>
      <c r="E209" s="124"/>
      <c r="F209" s="124"/>
      <c r="G209" s="124"/>
      <c r="H209" s="124"/>
    </row>
    <row r="210" spans="1:8" s="24" customFormat="1" ht="17.100000000000001" customHeight="1" x14ac:dyDescent="0.2">
      <c r="A210" s="122" t="s">
        <v>772</v>
      </c>
      <c r="B210" s="122"/>
      <c r="C210" s="122"/>
      <c r="D210" s="122"/>
      <c r="E210" s="122"/>
      <c r="F210" s="122"/>
      <c r="G210" s="122"/>
      <c r="H210" s="122"/>
    </row>
    <row r="211" spans="1:8" s="67" customFormat="1" ht="17.100000000000001" customHeight="1" x14ac:dyDescent="0.2">
      <c r="A211" s="68">
        <v>2023</v>
      </c>
      <c r="B211" s="68" t="s">
        <v>522</v>
      </c>
      <c r="C211" s="68" t="s">
        <v>47</v>
      </c>
      <c r="D211" s="68" t="s">
        <v>72</v>
      </c>
      <c r="E211" s="70" t="s">
        <v>523</v>
      </c>
      <c r="F211" s="68">
        <v>0</v>
      </c>
      <c r="G211" s="116">
        <v>16</v>
      </c>
      <c r="H211" s="16">
        <f t="shared" ref="H211:H235" si="6">PRODUCT(F211,G211)</f>
        <v>0</v>
      </c>
    </row>
    <row r="212" spans="1:8" s="67" customFormat="1" ht="17.100000000000001" customHeight="1" x14ac:dyDescent="0.2">
      <c r="A212" s="68">
        <v>2023</v>
      </c>
      <c r="B212" s="68" t="s">
        <v>522</v>
      </c>
      <c r="C212" s="68" t="s">
        <v>36</v>
      </c>
      <c r="D212" s="68" t="s">
        <v>72</v>
      </c>
      <c r="E212" s="70" t="s">
        <v>524</v>
      </c>
      <c r="F212" s="68">
        <v>0</v>
      </c>
      <c r="G212" s="116">
        <v>16</v>
      </c>
      <c r="H212" s="16">
        <f t="shared" si="6"/>
        <v>0</v>
      </c>
    </row>
    <row r="213" spans="1:8" s="24" customFormat="1" ht="17.100000000000001" customHeight="1" x14ac:dyDescent="0.2">
      <c r="A213" s="21">
        <v>2022</v>
      </c>
      <c r="B213" s="38" t="s">
        <v>279</v>
      </c>
      <c r="C213" s="27" t="s">
        <v>36</v>
      </c>
      <c r="D213" s="27" t="s">
        <v>72</v>
      </c>
      <c r="E213" s="28" t="s">
        <v>280</v>
      </c>
      <c r="F213" s="27">
        <v>0</v>
      </c>
      <c r="G213" s="48">
        <v>16</v>
      </c>
      <c r="H213" s="29">
        <f t="shared" si="6"/>
        <v>0</v>
      </c>
    </row>
    <row r="214" spans="1:8" s="24" customFormat="1" ht="17.100000000000001" customHeight="1" x14ac:dyDescent="0.2">
      <c r="A214" s="21">
        <v>2022</v>
      </c>
      <c r="B214" s="38" t="s">
        <v>281</v>
      </c>
      <c r="C214" s="27" t="s">
        <v>36</v>
      </c>
      <c r="D214" s="27" t="s">
        <v>72</v>
      </c>
      <c r="E214" s="28" t="s">
        <v>282</v>
      </c>
      <c r="F214" s="27">
        <v>0</v>
      </c>
      <c r="G214" s="48">
        <v>17</v>
      </c>
      <c r="H214" s="29">
        <f t="shared" si="6"/>
        <v>0</v>
      </c>
    </row>
    <row r="215" spans="1:8" s="24" customFormat="1" ht="17.100000000000001" customHeight="1" x14ac:dyDescent="0.2">
      <c r="A215" s="6">
        <v>2021</v>
      </c>
      <c r="B215" s="7" t="s">
        <v>283</v>
      </c>
      <c r="C215" s="33" t="s">
        <v>284</v>
      </c>
      <c r="D215" s="49"/>
      <c r="E215" s="34" t="s">
        <v>285</v>
      </c>
      <c r="F215" s="33">
        <v>0</v>
      </c>
      <c r="G215" s="16">
        <v>16</v>
      </c>
      <c r="H215" s="16">
        <f t="shared" si="6"/>
        <v>0</v>
      </c>
    </row>
    <row r="216" spans="1:8" s="24" customFormat="1" ht="17.100000000000001" customHeight="1" x14ac:dyDescent="0.2">
      <c r="A216" s="6">
        <v>2021</v>
      </c>
      <c r="B216" s="7" t="s">
        <v>283</v>
      </c>
      <c r="C216" s="33" t="s">
        <v>286</v>
      </c>
      <c r="D216" s="49"/>
      <c r="E216" s="34" t="s">
        <v>287</v>
      </c>
      <c r="F216" s="33">
        <v>0</v>
      </c>
      <c r="G216" s="16">
        <v>16</v>
      </c>
      <c r="H216" s="16">
        <f t="shared" si="6"/>
        <v>0</v>
      </c>
    </row>
    <row r="217" spans="1:8" s="24" customFormat="1" ht="17.100000000000001" customHeight="1" x14ac:dyDescent="0.2">
      <c r="A217" s="6">
        <v>2021</v>
      </c>
      <c r="B217" s="7" t="s">
        <v>283</v>
      </c>
      <c r="C217" s="33" t="s">
        <v>288</v>
      </c>
      <c r="D217" s="49"/>
      <c r="E217" s="34" t="s">
        <v>289</v>
      </c>
      <c r="F217" s="33">
        <v>0</v>
      </c>
      <c r="G217" s="16">
        <v>16</v>
      </c>
      <c r="H217" s="16">
        <f t="shared" si="6"/>
        <v>0</v>
      </c>
    </row>
    <row r="218" spans="1:8" s="24" customFormat="1" ht="17.100000000000001" customHeight="1" x14ac:dyDescent="0.2">
      <c r="A218" s="6">
        <v>2021</v>
      </c>
      <c r="B218" s="7" t="s">
        <v>283</v>
      </c>
      <c r="C218" s="33" t="s">
        <v>290</v>
      </c>
      <c r="D218" s="49"/>
      <c r="E218" s="34" t="s">
        <v>291</v>
      </c>
      <c r="F218" s="33">
        <v>0</v>
      </c>
      <c r="G218" s="16">
        <v>16</v>
      </c>
      <c r="H218" s="16">
        <f t="shared" si="6"/>
        <v>0</v>
      </c>
    </row>
    <row r="219" spans="1:8" s="24" customFormat="1" ht="17.100000000000001" customHeight="1" x14ac:dyDescent="0.2">
      <c r="A219" s="6">
        <v>2021</v>
      </c>
      <c r="B219" s="7" t="s">
        <v>283</v>
      </c>
      <c r="C219" s="33" t="s">
        <v>292</v>
      </c>
      <c r="D219" s="49"/>
      <c r="E219" s="34" t="s">
        <v>293</v>
      </c>
      <c r="F219" s="33">
        <v>0</v>
      </c>
      <c r="G219" s="16">
        <v>16</v>
      </c>
      <c r="H219" s="16">
        <f t="shared" si="6"/>
        <v>0</v>
      </c>
    </row>
    <row r="220" spans="1:8" s="24" customFormat="1" ht="17.100000000000001" customHeight="1" x14ac:dyDescent="0.2">
      <c r="A220" s="6">
        <v>2021</v>
      </c>
      <c r="B220" s="7" t="s">
        <v>283</v>
      </c>
      <c r="C220" s="33" t="s">
        <v>294</v>
      </c>
      <c r="D220" s="49"/>
      <c r="E220" s="34" t="s">
        <v>295</v>
      </c>
      <c r="F220" s="33">
        <v>0</v>
      </c>
      <c r="G220" s="16">
        <v>16</v>
      </c>
      <c r="H220" s="16">
        <f t="shared" si="6"/>
        <v>0</v>
      </c>
    </row>
    <row r="221" spans="1:8" s="24" customFormat="1" ht="17.100000000000001" customHeight="1" x14ac:dyDescent="0.2">
      <c r="A221" s="25">
        <v>2021</v>
      </c>
      <c r="B221" s="38" t="s">
        <v>296</v>
      </c>
      <c r="C221" s="27" t="s">
        <v>26</v>
      </c>
      <c r="D221" s="27" t="s">
        <v>297</v>
      </c>
      <c r="E221" s="28" t="s">
        <v>298</v>
      </c>
      <c r="F221" s="27">
        <v>0</v>
      </c>
      <c r="G221" s="48">
        <v>13</v>
      </c>
      <c r="H221" s="29">
        <f t="shared" si="6"/>
        <v>0</v>
      </c>
    </row>
    <row r="222" spans="1:8" s="24" customFormat="1" ht="17.100000000000001" customHeight="1" x14ac:dyDescent="0.2">
      <c r="A222" s="25">
        <v>2021</v>
      </c>
      <c r="B222" s="38" t="s">
        <v>296</v>
      </c>
      <c r="C222" s="27" t="s">
        <v>26</v>
      </c>
      <c r="D222" s="27" t="s">
        <v>299</v>
      </c>
      <c r="E222" s="28" t="s">
        <v>298</v>
      </c>
      <c r="F222" s="27">
        <v>0</v>
      </c>
      <c r="G222" s="48">
        <v>13</v>
      </c>
      <c r="H222" s="29">
        <f t="shared" si="6"/>
        <v>0</v>
      </c>
    </row>
    <row r="223" spans="1:8" s="24" customFormat="1" ht="17.100000000000001" customHeight="1" x14ac:dyDescent="0.2">
      <c r="A223" s="43">
        <v>2021</v>
      </c>
      <c r="B223" s="12" t="s">
        <v>300</v>
      </c>
      <c r="C223" s="50"/>
      <c r="D223" s="50"/>
      <c r="E223" s="11" t="s">
        <v>301</v>
      </c>
      <c r="F223" s="14">
        <v>0</v>
      </c>
      <c r="G223" s="51">
        <v>11</v>
      </c>
      <c r="H223" s="15">
        <f t="shared" si="6"/>
        <v>0</v>
      </c>
    </row>
    <row r="224" spans="1:8" s="24" customFormat="1" ht="17.100000000000001" customHeight="1" x14ac:dyDescent="0.2">
      <c r="A224" s="25">
        <v>2021</v>
      </c>
      <c r="B224" s="38" t="s">
        <v>302</v>
      </c>
      <c r="C224" s="27" t="s">
        <v>26</v>
      </c>
      <c r="D224" s="27" t="s">
        <v>72</v>
      </c>
      <c r="E224" s="28" t="s">
        <v>303</v>
      </c>
      <c r="F224" s="27">
        <v>0</v>
      </c>
      <c r="G224" s="48">
        <v>11</v>
      </c>
      <c r="H224" s="29">
        <f t="shared" si="6"/>
        <v>0</v>
      </c>
    </row>
    <row r="225" spans="1:8" s="24" customFormat="1" ht="17.100000000000001" customHeight="1" x14ac:dyDescent="0.2">
      <c r="A225" s="25">
        <v>2021</v>
      </c>
      <c r="B225" s="38" t="s">
        <v>304</v>
      </c>
      <c r="C225" s="27" t="s">
        <v>55</v>
      </c>
      <c r="D225" s="52"/>
      <c r="E225" s="28" t="s">
        <v>305</v>
      </c>
      <c r="F225" s="27">
        <v>0</v>
      </c>
      <c r="G225" s="48">
        <v>11</v>
      </c>
      <c r="H225" s="29">
        <f t="shared" si="6"/>
        <v>0</v>
      </c>
    </row>
    <row r="226" spans="1:8" ht="17.100000000000001" customHeight="1" x14ac:dyDescent="0.2">
      <c r="A226" s="25">
        <v>2021</v>
      </c>
      <c r="B226" s="38" t="s">
        <v>304</v>
      </c>
      <c r="C226" s="27" t="s">
        <v>36</v>
      </c>
      <c r="D226" s="52"/>
      <c r="E226" s="28" t="s">
        <v>306</v>
      </c>
      <c r="F226" s="27">
        <v>0</v>
      </c>
      <c r="G226" s="48">
        <v>11</v>
      </c>
      <c r="H226" s="29">
        <f t="shared" si="6"/>
        <v>0</v>
      </c>
    </row>
    <row r="227" spans="1:8" ht="17.100000000000001" customHeight="1" x14ac:dyDescent="0.2">
      <c r="A227" s="25">
        <v>2021</v>
      </c>
      <c r="B227" s="38" t="s">
        <v>304</v>
      </c>
      <c r="C227" s="27" t="s">
        <v>45</v>
      </c>
      <c r="D227" s="52"/>
      <c r="E227" s="28" t="s">
        <v>307</v>
      </c>
      <c r="F227" s="27">
        <v>0</v>
      </c>
      <c r="G227" s="48">
        <v>11</v>
      </c>
      <c r="H227" s="29">
        <f t="shared" si="6"/>
        <v>0</v>
      </c>
    </row>
    <row r="228" spans="1:8" ht="17.100000000000001" customHeight="1" x14ac:dyDescent="0.2">
      <c r="A228" s="25">
        <v>2021</v>
      </c>
      <c r="B228" s="38" t="s">
        <v>308</v>
      </c>
      <c r="C228" s="27" t="s">
        <v>223</v>
      </c>
      <c r="D228" s="27" t="s">
        <v>72</v>
      </c>
      <c r="E228" s="28" t="s">
        <v>309</v>
      </c>
      <c r="F228" s="27">
        <v>0</v>
      </c>
      <c r="G228" s="48">
        <v>16</v>
      </c>
      <c r="H228" s="29">
        <f t="shared" si="6"/>
        <v>0</v>
      </c>
    </row>
    <row r="229" spans="1:8" ht="17.100000000000001" customHeight="1" x14ac:dyDescent="0.2">
      <c r="A229" s="25">
        <v>2021</v>
      </c>
      <c r="B229" s="38" t="s">
        <v>310</v>
      </c>
      <c r="C229" s="27" t="s">
        <v>223</v>
      </c>
      <c r="D229" s="27" t="s">
        <v>72</v>
      </c>
      <c r="E229" s="28" t="s">
        <v>311</v>
      </c>
      <c r="F229" s="27">
        <v>0</v>
      </c>
      <c r="G229" s="48">
        <v>16</v>
      </c>
      <c r="H229" s="29">
        <f t="shared" si="6"/>
        <v>0</v>
      </c>
    </row>
    <row r="230" spans="1:8" ht="17.100000000000001" customHeight="1" x14ac:dyDescent="0.2">
      <c r="A230" s="43">
        <v>2021</v>
      </c>
      <c r="B230" s="44" t="s">
        <v>312</v>
      </c>
      <c r="C230" s="14" t="s">
        <v>40</v>
      </c>
      <c r="D230" s="14">
        <v>1</v>
      </c>
      <c r="E230" s="11" t="s">
        <v>313</v>
      </c>
      <c r="F230" s="14">
        <v>0</v>
      </c>
      <c r="G230" s="15">
        <v>17</v>
      </c>
      <c r="H230" s="15">
        <f t="shared" si="6"/>
        <v>0</v>
      </c>
    </row>
    <row r="231" spans="1:8" ht="17.100000000000001" customHeight="1" x14ac:dyDescent="0.2">
      <c r="A231" s="43">
        <v>2021</v>
      </c>
      <c r="B231" s="44" t="s">
        <v>312</v>
      </c>
      <c r="C231" s="14" t="s">
        <v>40</v>
      </c>
      <c r="D231" s="14">
        <v>2</v>
      </c>
      <c r="E231" s="11" t="s">
        <v>314</v>
      </c>
      <c r="F231" s="14">
        <v>0</v>
      </c>
      <c r="G231" s="15">
        <v>17</v>
      </c>
      <c r="H231" s="15">
        <f t="shared" si="6"/>
        <v>0</v>
      </c>
    </row>
    <row r="232" spans="1:8" s="24" customFormat="1" ht="17.100000000000001" customHeight="1" x14ac:dyDescent="0.2">
      <c r="A232" s="43">
        <v>2021</v>
      </c>
      <c r="B232" s="44" t="s">
        <v>312</v>
      </c>
      <c r="C232" s="14" t="s">
        <v>40</v>
      </c>
      <c r="D232" s="14">
        <v>3</v>
      </c>
      <c r="E232" s="11" t="s">
        <v>315</v>
      </c>
      <c r="F232" s="14">
        <v>0</v>
      </c>
      <c r="G232" s="15">
        <v>17</v>
      </c>
      <c r="H232" s="15">
        <f t="shared" si="6"/>
        <v>0</v>
      </c>
    </row>
    <row r="233" spans="1:8" s="24" customFormat="1" ht="17.100000000000001" customHeight="1" x14ac:dyDescent="0.2">
      <c r="A233" s="43">
        <v>2021</v>
      </c>
      <c r="B233" s="44" t="s">
        <v>312</v>
      </c>
      <c r="C233" s="14" t="s">
        <v>45</v>
      </c>
      <c r="D233" s="14">
        <v>1</v>
      </c>
      <c r="E233" s="11" t="s">
        <v>316</v>
      </c>
      <c r="F233" s="14">
        <v>0</v>
      </c>
      <c r="G233" s="15">
        <v>17</v>
      </c>
      <c r="H233" s="15">
        <f t="shared" si="6"/>
        <v>0</v>
      </c>
    </row>
    <row r="234" spans="1:8" s="24" customFormat="1" ht="17.100000000000001" customHeight="1" x14ac:dyDescent="0.2">
      <c r="A234" s="43">
        <v>2021</v>
      </c>
      <c r="B234" s="44" t="s">
        <v>312</v>
      </c>
      <c r="C234" s="14" t="s">
        <v>45</v>
      </c>
      <c r="D234" s="14">
        <v>2</v>
      </c>
      <c r="E234" s="11" t="s">
        <v>317</v>
      </c>
      <c r="F234" s="14">
        <v>0</v>
      </c>
      <c r="G234" s="15">
        <v>17</v>
      </c>
      <c r="H234" s="15">
        <f t="shared" si="6"/>
        <v>0</v>
      </c>
    </row>
    <row r="235" spans="1:8" s="24" customFormat="1" ht="17.100000000000001" customHeight="1" x14ac:dyDescent="0.2">
      <c r="A235" s="43">
        <v>2021</v>
      </c>
      <c r="B235" s="44" t="s">
        <v>312</v>
      </c>
      <c r="C235" s="14" t="s">
        <v>45</v>
      </c>
      <c r="D235" s="14">
        <v>3</v>
      </c>
      <c r="E235" s="11" t="s">
        <v>318</v>
      </c>
      <c r="F235" s="14">
        <v>0</v>
      </c>
      <c r="G235" s="15">
        <v>17</v>
      </c>
      <c r="H235" s="15">
        <f t="shared" si="6"/>
        <v>0</v>
      </c>
    </row>
    <row r="236" spans="1:8" s="24" customFormat="1" ht="17.100000000000001" customHeight="1" x14ac:dyDescent="0.2">
      <c r="A236" s="127"/>
      <c r="B236" s="127"/>
      <c r="C236" s="127"/>
      <c r="D236" s="127"/>
      <c r="E236" s="127"/>
      <c r="F236" s="127"/>
      <c r="G236" s="127"/>
      <c r="H236" s="127"/>
    </row>
    <row r="237" spans="1:8" s="24" customFormat="1" ht="17.100000000000001" customHeight="1" x14ac:dyDescent="0.2">
      <c r="A237" s="122" t="s">
        <v>764</v>
      </c>
      <c r="B237" s="122" t="s">
        <v>319</v>
      </c>
      <c r="C237" s="122"/>
      <c r="D237" s="122"/>
      <c r="E237" s="122"/>
      <c r="F237" s="122"/>
      <c r="G237" s="122"/>
      <c r="H237" s="122"/>
    </row>
    <row r="238" spans="1:8" s="67" customFormat="1" ht="17.100000000000001" customHeight="1" x14ac:dyDescent="0.2">
      <c r="A238" s="68">
        <v>2023</v>
      </c>
      <c r="B238" s="68" t="s">
        <v>525</v>
      </c>
      <c r="C238" s="68" t="s">
        <v>40</v>
      </c>
      <c r="D238" s="68" t="s">
        <v>72</v>
      </c>
      <c r="E238" s="70" t="s">
        <v>526</v>
      </c>
      <c r="F238" s="68">
        <v>0</v>
      </c>
      <c r="G238" s="103">
        <v>19</v>
      </c>
      <c r="H238" s="15">
        <f t="shared" ref="H238:H242" si="7">PRODUCT(F238,G238)</f>
        <v>0</v>
      </c>
    </row>
    <row r="239" spans="1:8" s="67" customFormat="1" ht="17.100000000000001" customHeight="1" x14ac:dyDescent="0.2">
      <c r="A239" s="68">
        <v>2023</v>
      </c>
      <c r="B239" s="68" t="s">
        <v>525</v>
      </c>
      <c r="C239" s="68" t="s">
        <v>47</v>
      </c>
      <c r="D239" s="68" t="s">
        <v>72</v>
      </c>
      <c r="E239" s="70" t="s">
        <v>527</v>
      </c>
      <c r="F239" s="68">
        <v>0</v>
      </c>
      <c r="G239" s="103">
        <v>19</v>
      </c>
      <c r="H239" s="15">
        <f t="shared" si="7"/>
        <v>0</v>
      </c>
    </row>
    <row r="240" spans="1:8" s="67" customFormat="1" ht="17.100000000000001" customHeight="1" x14ac:dyDescent="0.2">
      <c r="A240" s="68">
        <v>2023</v>
      </c>
      <c r="B240" s="68" t="s">
        <v>525</v>
      </c>
      <c r="C240" s="68" t="s">
        <v>55</v>
      </c>
      <c r="D240" s="68" t="s">
        <v>72</v>
      </c>
      <c r="E240" s="70" t="s">
        <v>528</v>
      </c>
      <c r="F240" s="68">
        <v>0</v>
      </c>
      <c r="G240" s="103">
        <v>19</v>
      </c>
      <c r="H240" s="15">
        <f t="shared" si="7"/>
        <v>0</v>
      </c>
    </row>
    <row r="241" spans="1:8" s="67" customFormat="1" ht="17.100000000000001" customHeight="1" x14ac:dyDescent="0.2">
      <c r="A241" s="68">
        <v>2023</v>
      </c>
      <c r="B241" s="68" t="s">
        <v>525</v>
      </c>
      <c r="C241" s="68" t="s">
        <v>36</v>
      </c>
      <c r="D241" s="68" t="s">
        <v>72</v>
      </c>
      <c r="E241" s="70" t="s">
        <v>529</v>
      </c>
      <c r="F241" s="68">
        <v>0</v>
      </c>
      <c r="G241" s="103">
        <v>19</v>
      </c>
      <c r="H241" s="15">
        <f t="shared" si="7"/>
        <v>0</v>
      </c>
    </row>
    <row r="242" spans="1:8" s="67" customFormat="1" ht="17.100000000000001" customHeight="1" x14ac:dyDescent="0.2">
      <c r="A242" s="68">
        <v>2023</v>
      </c>
      <c r="B242" s="68" t="s">
        <v>525</v>
      </c>
      <c r="C242" s="68" t="s">
        <v>45</v>
      </c>
      <c r="D242" s="68" t="s">
        <v>72</v>
      </c>
      <c r="E242" s="70" t="s">
        <v>530</v>
      </c>
      <c r="F242" s="68">
        <v>0</v>
      </c>
      <c r="G242" s="103">
        <v>19</v>
      </c>
      <c r="H242" s="15">
        <f t="shared" si="7"/>
        <v>0</v>
      </c>
    </row>
    <row r="243" spans="1:8" ht="17.100000000000001" customHeight="1" x14ac:dyDescent="0.2">
      <c r="A243" s="21">
        <v>2022</v>
      </c>
      <c r="B243" s="35" t="s">
        <v>320</v>
      </c>
      <c r="C243" s="30" t="s">
        <v>26</v>
      </c>
      <c r="D243" s="30" t="s">
        <v>72</v>
      </c>
      <c r="E243" s="31" t="s">
        <v>321</v>
      </c>
      <c r="F243" s="30">
        <v>0</v>
      </c>
      <c r="G243" s="29">
        <v>18</v>
      </c>
      <c r="H243" s="29">
        <f t="shared" ref="H243:H272" si="8">PRODUCT(F243,G243)</f>
        <v>0</v>
      </c>
    </row>
    <row r="244" spans="1:8" ht="17.100000000000001" customHeight="1" x14ac:dyDescent="0.2">
      <c r="A244" s="21">
        <v>2022</v>
      </c>
      <c r="B244" s="35" t="s">
        <v>320</v>
      </c>
      <c r="C244" s="30" t="s">
        <v>138</v>
      </c>
      <c r="D244" s="30" t="s">
        <v>72</v>
      </c>
      <c r="E244" s="31" t="s">
        <v>322</v>
      </c>
      <c r="F244" s="30">
        <v>0</v>
      </c>
      <c r="G244" s="29">
        <v>18</v>
      </c>
      <c r="H244" s="29">
        <f t="shared" si="8"/>
        <v>0</v>
      </c>
    </row>
    <row r="245" spans="1:8" ht="17.100000000000001" customHeight="1" x14ac:dyDescent="0.2">
      <c r="A245" s="21">
        <v>2022</v>
      </c>
      <c r="B245" s="35" t="s">
        <v>323</v>
      </c>
      <c r="C245" s="30" t="s">
        <v>26</v>
      </c>
      <c r="D245" s="30" t="s">
        <v>72</v>
      </c>
      <c r="E245" s="31" t="s">
        <v>324</v>
      </c>
      <c r="F245" s="30">
        <v>0</v>
      </c>
      <c r="G245" s="29">
        <v>18</v>
      </c>
      <c r="H245" s="29">
        <f t="shared" si="8"/>
        <v>0</v>
      </c>
    </row>
    <row r="246" spans="1:8" ht="17.100000000000001" customHeight="1" x14ac:dyDescent="0.2">
      <c r="A246" s="21">
        <v>2022</v>
      </c>
      <c r="B246" s="35" t="s">
        <v>323</v>
      </c>
      <c r="C246" s="30" t="s">
        <v>325</v>
      </c>
      <c r="D246" s="30" t="s">
        <v>72</v>
      </c>
      <c r="E246" s="31" t="s">
        <v>326</v>
      </c>
      <c r="F246" s="30">
        <v>0</v>
      </c>
      <c r="G246" s="29">
        <v>18</v>
      </c>
      <c r="H246" s="29">
        <f t="shared" si="8"/>
        <v>0</v>
      </c>
    </row>
    <row r="247" spans="1:8" ht="17.100000000000001" customHeight="1" x14ac:dyDescent="0.2">
      <c r="A247" s="21">
        <v>2022</v>
      </c>
      <c r="B247" s="35" t="s">
        <v>323</v>
      </c>
      <c r="C247" s="30" t="s">
        <v>138</v>
      </c>
      <c r="D247" s="30" t="s">
        <v>72</v>
      </c>
      <c r="E247" s="31" t="s">
        <v>327</v>
      </c>
      <c r="F247" s="30">
        <v>0</v>
      </c>
      <c r="G247" s="29">
        <v>18</v>
      </c>
      <c r="H247" s="29">
        <f t="shared" si="8"/>
        <v>0</v>
      </c>
    </row>
    <row r="248" spans="1:8" ht="17.100000000000001" customHeight="1" x14ac:dyDescent="0.2">
      <c r="A248" s="43">
        <v>2021</v>
      </c>
      <c r="B248" s="44" t="s">
        <v>328</v>
      </c>
      <c r="C248" s="14" t="s">
        <v>40</v>
      </c>
      <c r="D248" s="14" t="s">
        <v>238</v>
      </c>
      <c r="E248" s="11" t="s">
        <v>329</v>
      </c>
      <c r="F248" s="14">
        <v>0</v>
      </c>
      <c r="G248" s="15">
        <v>15</v>
      </c>
      <c r="H248" s="15">
        <f t="shared" si="8"/>
        <v>0</v>
      </c>
    </row>
    <row r="249" spans="1:8" ht="17.100000000000001" customHeight="1" x14ac:dyDescent="0.2">
      <c r="A249" s="43">
        <v>2021</v>
      </c>
      <c r="B249" s="44" t="s">
        <v>328</v>
      </c>
      <c r="C249" s="14" t="s">
        <v>55</v>
      </c>
      <c r="D249" s="14" t="s">
        <v>238</v>
      </c>
      <c r="E249" s="11" t="s">
        <v>330</v>
      </c>
      <c r="F249" s="14">
        <v>0</v>
      </c>
      <c r="G249" s="15">
        <v>15</v>
      </c>
      <c r="H249" s="15">
        <f t="shared" si="8"/>
        <v>0</v>
      </c>
    </row>
    <row r="250" spans="1:8" ht="17.100000000000001" customHeight="1" x14ac:dyDescent="0.2">
      <c r="A250" s="43">
        <v>2021</v>
      </c>
      <c r="B250" s="44" t="s">
        <v>328</v>
      </c>
      <c r="C250" s="14" t="s">
        <v>36</v>
      </c>
      <c r="D250" s="14" t="s">
        <v>238</v>
      </c>
      <c r="E250" s="11" t="s">
        <v>331</v>
      </c>
      <c r="F250" s="14">
        <v>0</v>
      </c>
      <c r="G250" s="15">
        <v>15</v>
      </c>
      <c r="H250" s="15">
        <f t="shared" si="8"/>
        <v>0</v>
      </c>
    </row>
    <row r="251" spans="1:8" ht="17.100000000000001" customHeight="1" x14ac:dyDescent="0.2">
      <c r="A251" s="43">
        <v>2021</v>
      </c>
      <c r="B251" s="44" t="s">
        <v>328</v>
      </c>
      <c r="C251" s="14" t="s">
        <v>45</v>
      </c>
      <c r="D251" s="14" t="s">
        <v>238</v>
      </c>
      <c r="E251" s="11" t="s">
        <v>332</v>
      </c>
      <c r="F251" s="14">
        <v>0</v>
      </c>
      <c r="G251" s="15">
        <v>15</v>
      </c>
      <c r="H251" s="15">
        <f t="shared" si="8"/>
        <v>0</v>
      </c>
    </row>
    <row r="252" spans="1:8" ht="17.100000000000001" customHeight="1" x14ac:dyDescent="0.2">
      <c r="A252" s="30">
        <v>2021</v>
      </c>
      <c r="B252" s="35" t="s">
        <v>333</v>
      </c>
      <c r="C252" s="30" t="s">
        <v>47</v>
      </c>
      <c r="D252" s="30" t="s">
        <v>334</v>
      </c>
      <c r="E252" s="31" t="s">
        <v>335</v>
      </c>
      <c r="F252" s="30">
        <v>0</v>
      </c>
      <c r="G252" s="29">
        <v>19</v>
      </c>
      <c r="H252" s="29">
        <f t="shared" si="8"/>
        <v>0</v>
      </c>
    </row>
    <row r="253" spans="1:8" ht="17.100000000000001" customHeight="1" x14ac:dyDescent="0.2">
      <c r="A253" s="30">
        <v>2021</v>
      </c>
      <c r="B253" s="35" t="s">
        <v>333</v>
      </c>
      <c r="C253" s="30" t="s">
        <v>36</v>
      </c>
      <c r="D253" s="30" t="s">
        <v>334</v>
      </c>
      <c r="E253" s="31" t="s">
        <v>336</v>
      </c>
      <c r="F253" s="30">
        <v>0</v>
      </c>
      <c r="G253" s="29">
        <v>19</v>
      </c>
      <c r="H253" s="29">
        <f t="shared" si="8"/>
        <v>0</v>
      </c>
    </row>
    <row r="254" spans="1:8" ht="17.100000000000001" customHeight="1" x14ac:dyDescent="0.2">
      <c r="A254" s="30">
        <v>2021</v>
      </c>
      <c r="B254" s="35" t="s">
        <v>333</v>
      </c>
      <c r="C254" s="30" t="s">
        <v>45</v>
      </c>
      <c r="D254" s="30" t="s">
        <v>334</v>
      </c>
      <c r="E254" s="31" t="s">
        <v>337</v>
      </c>
      <c r="F254" s="30">
        <v>0</v>
      </c>
      <c r="G254" s="29">
        <v>19</v>
      </c>
      <c r="H254" s="29">
        <f t="shared" si="8"/>
        <v>0</v>
      </c>
    </row>
    <row r="255" spans="1:8" ht="17.100000000000001" customHeight="1" x14ac:dyDescent="0.2">
      <c r="A255" s="25">
        <v>2021</v>
      </c>
      <c r="B255" s="26" t="s">
        <v>338</v>
      </c>
      <c r="C255" s="27" t="s">
        <v>146</v>
      </c>
      <c r="D255" s="27" t="s">
        <v>238</v>
      </c>
      <c r="E255" s="28" t="s">
        <v>339</v>
      </c>
      <c r="F255" s="27">
        <v>0</v>
      </c>
      <c r="G255" s="29">
        <v>21</v>
      </c>
      <c r="H255" s="29">
        <f t="shared" si="8"/>
        <v>0</v>
      </c>
    </row>
    <row r="256" spans="1:8" ht="17.100000000000001" customHeight="1" x14ac:dyDescent="0.2">
      <c r="A256" s="25">
        <v>2021</v>
      </c>
      <c r="B256" s="26" t="s">
        <v>338</v>
      </c>
      <c r="C256" s="27" t="s">
        <v>141</v>
      </c>
      <c r="D256" s="27" t="s">
        <v>238</v>
      </c>
      <c r="E256" s="28" t="s">
        <v>340</v>
      </c>
      <c r="F256" s="27">
        <v>0</v>
      </c>
      <c r="G256" s="29">
        <v>21</v>
      </c>
      <c r="H256" s="29">
        <f t="shared" si="8"/>
        <v>0</v>
      </c>
    </row>
    <row r="257" spans="1:8" ht="17.100000000000001" customHeight="1" x14ac:dyDescent="0.2">
      <c r="A257" s="25">
        <v>2021</v>
      </c>
      <c r="B257" s="26" t="s">
        <v>338</v>
      </c>
      <c r="C257" s="27" t="s">
        <v>153</v>
      </c>
      <c r="D257" s="27" t="s">
        <v>238</v>
      </c>
      <c r="E257" s="28" t="s">
        <v>341</v>
      </c>
      <c r="F257" s="27">
        <v>0</v>
      </c>
      <c r="G257" s="29">
        <v>21</v>
      </c>
      <c r="H257" s="29">
        <f t="shared" si="8"/>
        <v>0</v>
      </c>
    </row>
    <row r="258" spans="1:8" ht="17.100000000000001" customHeight="1" x14ac:dyDescent="0.2">
      <c r="A258" s="25">
        <v>2021</v>
      </c>
      <c r="B258" s="26" t="s">
        <v>338</v>
      </c>
      <c r="C258" s="27" t="s">
        <v>150</v>
      </c>
      <c r="D258" s="27" t="s">
        <v>238</v>
      </c>
      <c r="E258" s="28" t="s">
        <v>342</v>
      </c>
      <c r="F258" s="27">
        <v>0</v>
      </c>
      <c r="G258" s="29">
        <v>21</v>
      </c>
      <c r="H258" s="29">
        <f t="shared" si="8"/>
        <v>0</v>
      </c>
    </row>
    <row r="259" spans="1:8" ht="17.100000000000001" customHeight="1" x14ac:dyDescent="0.2">
      <c r="A259" s="43">
        <v>2021</v>
      </c>
      <c r="B259" s="44" t="s">
        <v>343</v>
      </c>
      <c r="C259" s="14" t="s">
        <v>40</v>
      </c>
      <c r="D259" s="14" t="s">
        <v>344</v>
      </c>
      <c r="E259" s="11" t="s">
        <v>345</v>
      </c>
      <c r="F259" s="14">
        <v>0</v>
      </c>
      <c r="G259" s="15">
        <v>19</v>
      </c>
      <c r="H259" s="15">
        <f t="shared" si="8"/>
        <v>0</v>
      </c>
    </row>
    <row r="260" spans="1:8" ht="17.100000000000001" customHeight="1" x14ac:dyDescent="0.2">
      <c r="A260" s="43">
        <v>2021</v>
      </c>
      <c r="B260" s="44" t="s">
        <v>343</v>
      </c>
      <c r="C260" s="14" t="s">
        <v>36</v>
      </c>
      <c r="D260" s="14" t="s">
        <v>344</v>
      </c>
      <c r="E260" s="11" t="s">
        <v>346</v>
      </c>
      <c r="F260" s="14">
        <v>0</v>
      </c>
      <c r="G260" s="15">
        <v>19</v>
      </c>
      <c r="H260" s="15">
        <f t="shared" si="8"/>
        <v>0</v>
      </c>
    </row>
    <row r="261" spans="1:8" ht="17.100000000000001" customHeight="1" x14ac:dyDescent="0.2">
      <c r="A261" s="43">
        <v>2021</v>
      </c>
      <c r="B261" s="44" t="s">
        <v>343</v>
      </c>
      <c r="C261" s="14" t="s">
        <v>347</v>
      </c>
      <c r="D261" s="14" t="s">
        <v>344</v>
      </c>
      <c r="E261" s="11" t="s">
        <v>348</v>
      </c>
      <c r="F261" s="14">
        <v>0</v>
      </c>
      <c r="G261" s="15">
        <v>19</v>
      </c>
      <c r="H261" s="15">
        <f t="shared" si="8"/>
        <v>0</v>
      </c>
    </row>
    <row r="262" spans="1:8" ht="17.100000000000001" customHeight="1" x14ac:dyDescent="0.2">
      <c r="A262" s="43">
        <v>2021</v>
      </c>
      <c r="B262" s="44" t="s">
        <v>343</v>
      </c>
      <c r="C262" s="14" t="s">
        <v>45</v>
      </c>
      <c r="D262" s="14" t="s">
        <v>344</v>
      </c>
      <c r="E262" s="54" t="s">
        <v>349</v>
      </c>
      <c r="F262" s="14">
        <v>0</v>
      </c>
      <c r="G262" s="15">
        <v>19</v>
      </c>
      <c r="H262" s="15">
        <f t="shared" si="8"/>
        <v>0</v>
      </c>
    </row>
    <row r="263" spans="1:8" ht="17.100000000000001" customHeight="1" x14ac:dyDescent="0.2">
      <c r="A263" s="43">
        <v>2021</v>
      </c>
      <c r="B263" s="44" t="s">
        <v>350</v>
      </c>
      <c r="C263" s="14" t="s">
        <v>86</v>
      </c>
      <c r="D263" s="14" t="s">
        <v>344</v>
      </c>
      <c r="E263" s="11" t="s">
        <v>351</v>
      </c>
      <c r="F263" s="14">
        <v>0</v>
      </c>
      <c r="G263" s="15">
        <v>19</v>
      </c>
      <c r="H263" s="15">
        <f t="shared" si="8"/>
        <v>0</v>
      </c>
    </row>
    <row r="264" spans="1:8" ht="17.100000000000001" customHeight="1" x14ac:dyDescent="0.2">
      <c r="A264" s="43">
        <v>2021</v>
      </c>
      <c r="B264" s="44" t="s">
        <v>350</v>
      </c>
      <c r="C264" s="14" t="s">
        <v>88</v>
      </c>
      <c r="D264" s="14" t="s">
        <v>344</v>
      </c>
      <c r="E264" s="11" t="s">
        <v>352</v>
      </c>
      <c r="F264" s="14">
        <v>0</v>
      </c>
      <c r="G264" s="15">
        <v>19</v>
      </c>
      <c r="H264" s="15">
        <f t="shared" si="8"/>
        <v>0</v>
      </c>
    </row>
    <row r="265" spans="1:8" ht="17.100000000000001" customHeight="1" x14ac:dyDescent="0.2">
      <c r="A265" s="43">
        <v>2021</v>
      </c>
      <c r="B265" s="44" t="s">
        <v>350</v>
      </c>
      <c r="C265" s="14" t="s">
        <v>90</v>
      </c>
      <c r="D265" s="14" t="s">
        <v>344</v>
      </c>
      <c r="E265" s="11" t="s">
        <v>353</v>
      </c>
      <c r="F265" s="14">
        <v>0</v>
      </c>
      <c r="G265" s="15">
        <v>19</v>
      </c>
      <c r="H265" s="15">
        <f t="shared" si="8"/>
        <v>0</v>
      </c>
    </row>
    <row r="266" spans="1:8" ht="17.100000000000001" customHeight="1" x14ac:dyDescent="0.2">
      <c r="A266" s="43">
        <v>2021</v>
      </c>
      <c r="B266" s="44" t="s">
        <v>350</v>
      </c>
      <c r="C266" s="14" t="s">
        <v>92</v>
      </c>
      <c r="D266" s="14" t="s">
        <v>344</v>
      </c>
      <c r="E266" s="11" t="s">
        <v>354</v>
      </c>
      <c r="F266" s="14">
        <v>0</v>
      </c>
      <c r="G266" s="15">
        <v>19</v>
      </c>
      <c r="H266" s="15">
        <f t="shared" si="8"/>
        <v>0</v>
      </c>
    </row>
    <row r="267" spans="1:8" ht="17.100000000000001" customHeight="1" x14ac:dyDescent="0.2">
      <c r="A267" s="43">
        <v>2021</v>
      </c>
      <c r="B267" s="44" t="s">
        <v>350</v>
      </c>
      <c r="C267" s="14" t="s">
        <v>94</v>
      </c>
      <c r="D267" s="14" t="s">
        <v>344</v>
      </c>
      <c r="E267" s="11" t="s">
        <v>355</v>
      </c>
      <c r="F267" s="14">
        <v>0</v>
      </c>
      <c r="G267" s="15">
        <v>19</v>
      </c>
      <c r="H267" s="15">
        <f t="shared" si="8"/>
        <v>0</v>
      </c>
    </row>
    <row r="268" spans="1:8" ht="17.100000000000001" customHeight="1" x14ac:dyDescent="0.2">
      <c r="A268" s="43">
        <v>2021</v>
      </c>
      <c r="B268" s="44" t="s">
        <v>350</v>
      </c>
      <c r="C268" s="14" t="s">
        <v>96</v>
      </c>
      <c r="D268" s="14" t="s">
        <v>344</v>
      </c>
      <c r="E268" s="11" t="s">
        <v>356</v>
      </c>
      <c r="F268" s="14">
        <v>0</v>
      </c>
      <c r="G268" s="15">
        <v>19</v>
      </c>
      <c r="H268" s="15">
        <f t="shared" si="8"/>
        <v>0</v>
      </c>
    </row>
    <row r="269" spans="1:8" ht="17.100000000000001" customHeight="1" x14ac:dyDescent="0.2">
      <c r="A269" s="25">
        <v>2021</v>
      </c>
      <c r="B269" s="26" t="s">
        <v>357</v>
      </c>
      <c r="C269" s="27" t="s">
        <v>40</v>
      </c>
      <c r="D269" s="27" t="s">
        <v>344</v>
      </c>
      <c r="E269" s="28" t="s">
        <v>358</v>
      </c>
      <c r="F269" s="27">
        <v>0</v>
      </c>
      <c r="G269" s="29">
        <v>18</v>
      </c>
      <c r="H269" s="29">
        <f t="shared" si="8"/>
        <v>0</v>
      </c>
    </row>
    <row r="270" spans="1:8" ht="17.100000000000001" customHeight="1" x14ac:dyDescent="0.2">
      <c r="A270" s="25">
        <v>2021</v>
      </c>
      <c r="B270" s="26" t="s">
        <v>357</v>
      </c>
      <c r="C270" s="27" t="s">
        <v>36</v>
      </c>
      <c r="D270" s="27" t="s">
        <v>344</v>
      </c>
      <c r="E270" s="28" t="s">
        <v>359</v>
      </c>
      <c r="F270" s="27">
        <v>0</v>
      </c>
      <c r="G270" s="29">
        <v>18</v>
      </c>
      <c r="H270" s="29">
        <f t="shared" si="8"/>
        <v>0</v>
      </c>
    </row>
    <row r="271" spans="1:8" ht="17.100000000000001" customHeight="1" x14ac:dyDescent="0.2">
      <c r="A271" s="25">
        <v>2021</v>
      </c>
      <c r="B271" s="26" t="s">
        <v>357</v>
      </c>
      <c r="C271" s="27" t="s">
        <v>347</v>
      </c>
      <c r="D271" s="27" t="s">
        <v>344</v>
      </c>
      <c r="E271" s="28" t="s">
        <v>360</v>
      </c>
      <c r="F271" s="27">
        <v>0</v>
      </c>
      <c r="G271" s="29">
        <v>18</v>
      </c>
      <c r="H271" s="29">
        <f t="shared" si="8"/>
        <v>0</v>
      </c>
    </row>
    <row r="272" spans="1:8" ht="17.100000000000001" customHeight="1" x14ac:dyDescent="0.2">
      <c r="A272" s="25">
        <v>2021</v>
      </c>
      <c r="B272" s="26" t="s">
        <v>357</v>
      </c>
      <c r="C272" s="27" t="s">
        <v>45</v>
      </c>
      <c r="D272" s="27" t="s">
        <v>344</v>
      </c>
      <c r="E272" s="28" t="s">
        <v>361</v>
      </c>
      <c r="F272" s="27">
        <v>0</v>
      </c>
      <c r="G272" s="29">
        <v>18</v>
      </c>
      <c r="H272" s="29">
        <f t="shared" si="8"/>
        <v>0</v>
      </c>
    </row>
    <row r="273" spans="1:8" ht="17.100000000000001" customHeight="1" x14ac:dyDescent="0.2">
      <c r="A273" s="124"/>
      <c r="B273" s="124"/>
      <c r="C273" s="124"/>
      <c r="D273" s="124"/>
      <c r="E273" s="124"/>
      <c r="F273" s="124"/>
      <c r="G273" s="124"/>
      <c r="H273" s="124"/>
    </row>
    <row r="274" spans="1:8" ht="17.100000000000001" customHeight="1" x14ac:dyDescent="0.2">
      <c r="A274" s="122" t="s">
        <v>765</v>
      </c>
      <c r="B274" s="122"/>
      <c r="C274" s="122"/>
      <c r="D274" s="122"/>
      <c r="E274" s="122"/>
      <c r="F274" s="122"/>
      <c r="G274" s="122"/>
      <c r="H274" s="122"/>
    </row>
    <row r="275" spans="1:8" s="69" customFormat="1" ht="17.100000000000001" customHeight="1" x14ac:dyDescent="0.2">
      <c r="A275" s="97">
        <v>2023</v>
      </c>
      <c r="B275" s="97" t="s">
        <v>531</v>
      </c>
      <c r="C275" s="97" t="s">
        <v>208</v>
      </c>
      <c r="D275" s="97" t="s">
        <v>72</v>
      </c>
      <c r="E275" s="98" t="s">
        <v>532</v>
      </c>
      <c r="F275" s="97">
        <v>0</v>
      </c>
      <c r="G275" s="104">
        <v>36</v>
      </c>
      <c r="H275" s="104">
        <f t="shared" ref="H275" si="9">PRODUCT(F275,G275)</f>
        <v>0</v>
      </c>
    </row>
    <row r="276" spans="1:8" ht="17.100000000000001" customHeight="1" x14ac:dyDescent="0.2">
      <c r="A276" s="21">
        <v>2022</v>
      </c>
      <c r="B276" s="22" t="s">
        <v>136</v>
      </c>
      <c r="C276" s="21" t="s">
        <v>26</v>
      </c>
      <c r="D276" s="21" t="s">
        <v>72</v>
      </c>
      <c r="E276" s="23" t="s">
        <v>137</v>
      </c>
      <c r="F276" s="123" t="s">
        <v>362</v>
      </c>
      <c r="G276" s="123"/>
      <c r="H276" s="123"/>
    </row>
    <row r="277" spans="1:8" ht="17.100000000000001" customHeight="1" x14ac:dyDescent="0.2">
      <c r="A277" s="21">
        <v>2022</v>
      </c>
      <c r="B277" s="22" t="s">
        <v>136</v>
      </c>
      <c r="C277" s="21" t="s">
        <v>138</v>
      </c>
      <c r="D277" s="21" t="s">
        <v>72</v>
      </c>
      <c r="E277" s="23" t="s">
        <v>139</v>
      </c>
      <c r="F277" s="123" t="s">
        <v>362</v>
      </c>
      <c r="G277" s="123"/>
      <c r="H277" s="123"/>
    </row>
    <row r="278" spans="1:8" ht="17.100000000000001" customHeight="1" x14ac:dyDescent="0.2">
      <c r="A278" s="21">
        <v>2022</v>
      </c>
      <c r="B278" s="35" t="s">
        <v>363</v>
      </c>
      <c r="C278" s="30" t="s">
        <v>364</v>
      </c>
      <c r="D278" s="30" t="s">
        <v>72</v>
      </c>
      <c r="E278" s="31" t="s">
        <v>365</v>
      </c>
      <c r="F278" s="30">
        <v>0</v>
      </c>
      <c r="G278" s="29">
        <v>42</v>
      </c>
      <c r="H278" s="29">
        <f t="shared" ref="H278:H303" si="10">PRODUCT(F278,G278)</f>
        <v>0</v>
      </c>
    </row>
    <row r="279" spans="1:8" ht="17.100000000000001" customHeight="1" x14ac:dyDescent="0.2">
      <c r="A279" s="21">
        <v>2022</v>
      </c>
      <c r="B279" s="35" t="s">
        <v>366</v>
      </c>
      <c r="C279" s="30" t="s">
        <v>364</v>
      </c>
      <c r="D279" s="30" t="s">
        <v>72</v>
      </c>
      <c r="E279" s="31" t="s">
        <v>367</v>
      </c>
      <c r="F279" s="30">
        <v>0</v>
      </c>
      <c r="G279" s="29">
        <v>49</v>
      </c>
      <c r="H279" s="29">
        <f t="shared" si="10"/>
        <v>0</v>
      </c>
    </row>
    <row r="280" spans="1:8" ht="17.100000000000001" customHeight="1" x14ac:dyDescent="0.2">
      <c r="A280" s="21">
        <v>2022</v>
      </c>
      <c r="B280" s="35" t="s">
        <v>368</v>
      </c>
      <c r="C280" s="30" t="s">
        <v>40</v>
      </c>
      <c r="D280" s="30" t="s">
        <v>72</v>
      </c>
      <c r="E280" s="31" t="s">
        <v>369</v>
      </c>
      <c r="F280" s="30">
        <v>0</v>
      </c>
      <c r="G280" s="29">
        <v>36</v>
      </c>
      <c r="H280" s="29">
        <f t="shared" si="10"/>
        <v>0</v>
      </c>
    </row>
    <row r="281" spans="1:8" ht="17.100000000000001" customHeight="1" x14ac:dyDescent="0.2">
      <c r="A281" s="21">
        <v>2022</v>
      </c>
      <c r="B281" s="35" t="s">
        <v>368</v>
      </c>
      <c r="C281" s="30" t="s">
        <v>36</v>
      </c>
      <c r="D281" s="30" t="s">
        <v>72</v>
      </c>
      <c r="E281" s="31" t="s">
        <v>370</v>
      </c>
      <c r="F281" s="30">
        <v>0</v>
      </c>
      <c r="G281" s="29">
        <v>36</v>
      </c>
      <c r="H281" s="29">
        <f t="shared" si="10"/>
        <v>0</v>
      </c>
    </row>
    <row r="282" spans="1:8" ht="17.100000000000001" customHeight="1" x14ac:dyDescent="0.2">
      <c r="A282" s="21">
        <v>2022</v>
      </c>
      <c r="B282" s="35" t="s">
        <v>368</v>
      </c>
      <c r="C282" s="30" t="s">
        <v>45</v>
      </c>
      <c r="D282" s="30" t="s">
        <v>72</v>
      </c>
      <c r="E282" s="31" t="s">
        <v>371</v>
      </c>
      <c r="F282" s="30">
        <v>0</v>
      </c>
      <c r="G282" s="29">
        <v>36</v>
      </c>
      <c r="H282" s="29">
        <f t="shared" si="10"/>
        <v>0</v>
      </c>
    </row>
    <row r="283" spans="1:8" ht="17.100000000000001" customHeight="1" x14ac:dyDescent="0.2">
      <c r="A283" s="6">
        <v>2021</v>
      </c>
      <c r="B283" s="7" t="s">
        <v>372</v>
      </c>
      <c r="C283" s="33" t="s">
        <v>199</v>
      </c>
      <c r="D283" s="33" t="s">
        <v>72</v>
      </c>
      <c r="E283" s="34" t="s">
        <v>373</v>
      </c>
      <c r="F283" s="33">
        <v>0</v>
      </c>
      <c r="G283" s="16">
        <v>42</v>
      </c>
      <c r="H283" s="16">
        <f t="shared" si="10"/>
        <v>0</v>
      </c>
    </row>
    <row r="284" spans="1:8" ht="17.100000000000001" customHeight="1" x14ac:dyDescent="0.2">
      <c r="A284" s="6">
        <v>2021</v>
      </c>
      <c r="B284" s="7" t="s">
        <v>372</v>
      </c>
      <c r="C284" s="33" t="s">
        <v>201</v>
      </c>
      <c r="D284" s="33" t="s">
        <v>72</v>
      </c>
      <c r="E284" s="34" t="s">
        <v>374</v>
      </c>
      <c r="F284" s="33">
        <v>0</v>
      </c>
      <c r="G284" s="16">
        <v>42</v>
      </c>
      <c r="H284" s="16">
        <f t="shared" si="10"/>
        <v>0</v>
      </c>
    </row>
    <row r="285" spans="1:8" ht="17.100000000000001" customHeight="1" x14ac:dyDescent="0.2">
      <c r="A285" s="6">
        <v>2021</v>
      </c>
      <c r="B285" s="7" t="s">
        <v>372</v>
      </c>
      <c r="C285" s="33" t="s">
        <v>273</v>
      </c>
      <c r="D285" s="33" t="s">
        <v>72</v>
      </c>
      <c r="E285" s="34" t="s">
        <v>375</v>
      </c>
      <c r="F285" s="33">
        <v>0</v>
      </c>
      <c r="G285" s="16">
        <v>42</v>
      </c>
      <c r="H285" s="16">
        <f t="shared" si="10"/>
        <v>0</v>
      </c>
    </row>
    <row r="286" spans="1:8" ht="17.100000000000001" customHeight="1" x14ac:dyDescent="0.2">
      <c r="A286" s="6">
        <v>2021</v>
      </c>
      <c r="B286" s="7" t="s">
        <v>372</v>
      </c>
      <c r="C286" s="33" t="s">
        <v>376</v>
      </c>
      <c r="D286" s="33" t="s">
        <v>72</v>
      </c>
      <c r="E286" s="34" t="s">
        <v>377</v>
      </c>
      <c r="F286" s="33">
        <v>0</v>
      </c>
      <c r="G286" s="16">
        <v>42</v>
      </c>
      <c r="H286" s="16">
        <f t="shared" si="10"/>
        <v>0</v>
      </c>
    </row>
    <row r="287" spans="1:8" ht="17.100000000000001" customHeight="1" x14ac:dyDescent="0.2">
      <c r="A287" s="25">
        <v>2021</v>
      </c>
      <c r="B287" s="38" t="s">
        <v>378</v>
      </c>
      <c r="C287" s="27" t="s">
        <v>364</v>
      </c>
      <c r="D287" s="27" t="s">
        <v>72</v>
      </c>
      <c r="E287" s="28" t="s">
        <v>379</v>
      </c>
      <c r="F287" s="27">
        <v>0</v>
      </c>
      <c r="G287" s="29">
        <v>37</v>
      </c>
      <c r="H287" s="29">
        <f t="shared" si="10"/>
        <v>0</v>
      </c>
    </row>
    <row r="288" spans="1:8" ht="17.100000000000001" customHeight="1" x14ac:dyDescent="0.2">
      <c r="A288" s="25">
        <v>2021</v>
      </c>
      <c r="B288" s="38" t="s">
        <v>378</v>
      </c>
      <c r="C288" s="27" t="s">
        <v>380</v>
      </c>
      <c r="D288" s="27" t="s">
        <v>72</v>
      </c>
      <c r="E288" s="28" t="s">
        <v>381</v>
      </c>
      <c r="F288" s="27">
        <v>0</v>
      </c>
      <c r="G288" s="29">
        <v>37</v>
      </c>
      <c r="H288" s="29">
        <f t="shared" si="10"/>
        <v>0</v>
      </c>
    </row>
    <row r="289" spans="1:8" ht="17.100000000000001" customHeight="1" x14ac:dyDescent="0.2">
      <c r="A289" s="25">
        <v>2021</v>
      </c>
      <c r="B289" s="38" t="s">
        <v>378</v>
      </c>
      <c r="C289" s="27" t="s">
        <v>208</v>
      </c>
      <c r="D289" s="27" t="s">
        <v>72</v>
      </c>
      <c r="E289" s="28" t="s">
        <v>382</v>
      </c>
      <c r="F289" s="27">
        <v>0</v>
      </c>
      <c r="G289" s="29">
        <v>37</v>
      </c>
      <c r="H289" s="29">
        <f t="shared" si="10"/>
        <v>0</v>
      </c>
    </row>
    <row r="290" spans="1:8" ht="17.100000000000001" customHeight="1" x14ac:dyDescent="0.2">
      <c r="A290" s="25">
        <v>2021</v>
      </c>
      <c r="B290" s="38" t="s">
        <v>383</v>
      </c>
      <c r="C290" s="27" t="s">
        <v>384</v>
      </c>
      <c r="D290" s="27" t="s">
        <v>72</v>
      </c>
      <c r="E290" s="28" t="s">
        <v>385</v>
      </c>
      <c r="F290" s="27">
        <v>0</v>
      </c>
      <c r="G290" s="29">
        <v>37</v>
      </c>
      <c r="H290" s="29">
        <f t="shared" si="10"/>
        <v>0</v>
      </c>
    </row>
    <row r="291" spans="1:8" ht="17.100000000000001" customHeight="1" x14ac:dyDescent="0.2">
      <c r="A291" s="25">
        <v>2021</v>
      </c>
      <c r="B291" s="38" t="s">
        <v>383</v>
      </c>
      <c r="C291" s="27" t="s">
        <v>386</v>
      </c>
      <c r="D291" s="27" t="s">
        <v>72</v>
      </c>
      <c r="E291" s="28" t="s">
        <v>387</v>
      </c>
      <c r="F291" s="27">
        <v>0</v>
      </c>
      <c r="G291" s="29">
        <v>37</v>
      </c>
      <c r="H291" s="29">
        <f t="shared" si="10"/>
        <v>0</v>
      </c>
    </row>
    <row r="292" spans="1:8" s="53" customFormat="1" ht="17.100000000000001" customHeight="1" x14ac:dyDescent="0.2">
      <c r="A292" s="105">
        <v>2021</v>
      </c>
      <c r="B292" s="106" t="s">
        <v>388</v>
      </c>
      <c r="C292" s="107" t="s">
        <v>40</v>
      </c>
      <c r="D292" s="107" t="s">
        <v>72</v>
      </c>
      <c r="E292" s="108" t="s">
        <v>389</v>
      </c>
      <c r="F292" s="107">
        <v>0</v>
      </c>
      <c r="G292" s="103">
        <v>22</v>
      </c>
      <c r="H292" s="103">
        <f t="shared" si="10"/>
        <v>0</v>
      </c>
    </row>
    <row r="293" spans="1:8" s="53" customFormat="1" ht="17.100000000000001" customHeight="1" x14ac:dyDescent="0.2">
      <c r="A293" s="105">
        <v>2021</v>
      </c>
      <c r="B293" s="106" t="s">
        <v>388</v>
      </c>
      <c r="C293" s="107" t="s">
        <v>36</v>
      </c>
      <c r="D293" s="107" t="s">
        <v>72</v>
      </c>
      <c r="E293" s="108" t="s">
        <v>390</v>
      </c>
      <c r="F293" s="107">
        <v>0</v>
      </c>
      <c r="G293" s="103">
        <v>22</v>
      </c>
      <c r="H293" s="103">
        <f t="shared" si="10"/>
        <v>0</v>
      </c>
    </row>
    <row r="294" spans="1:8" s="53" customFormat="1" ht="17.100000000000001" customHeight="1" x14ac:dyDescent="0.2">
      <c r="A294" s="105">
        <v>2021</v>
      </c>
      <c r="B294" s="106" t="s">
        <v>388</v>
      </c>
      <c r="C294" s="109" t="s">
        <v>45</v>
      </c>
      <c r="D294" s="107" t="s">
        <v>72</v>
      </c>
      <c r="E294" s="108" t="s">
        <v>391</v>
      </c>
      <c r="F294" s="107">
        <v>0</v>
      </c>
      <c r="G294" s="103">
        <v>22</v>
      </c>
      <c r="H294" s="103">
        <f t="shared" si="10"/>
        <v>0</v>
      </c>
    </row>
    <row r="295" spans="1:8" s="24" customFormat="1" ht="17.100000000000001" customHeight="1" x14ac:dyDescent="0.2">
      <c r="A295" s="110">
        <v>2021</v>
      </c>
      <c r="B295" s="111" t="s">
        <v>392</v>
      </c>
      <c r="C295" s="112" t="s">
        <v>393</v>
      </c>
      <c r="D295" s="113" t="s">
        <v>72</v>
      </c>
      <c r="E295" s="114" t="s">
        <v>394</v>
      </c>
      <c r="F295" s="113">
        <v>0</v>
      </c>
      <c r="G295" s="96">
        <v>27</v>
      </c>
      <c r="H295" s="96">
        <f t="shared" si="10"/>
        <v>0</v>
      </c>
    </row>
    <row r="296" spans="1:8" s="24" customFormat="1" ht="17.100000000000001" customHeight="1" x14ac:dyDescent="0.2">
      <c r="A296" s="110">
        <v>2021</v>
      </c>
      <c r="B296" s="111" t="s">
        <v>392</v>
      </c>
      <c r="C296" s="112" t="s">
        <v>386</v>
      </c>
      <c r="D296" s="113" t="s">
        <v>72</v>
      </c>
      <c r="E296" s="114" t="s">
        <v>395</v>
      </c>
      <c r="F296" s="113">
        <v>0</v>
      </c>
      <c r="G296" s="96">
        <v>27</v>
      </c>
      <c r="H296" s="96">
        <f t="shared" si="10"/>
        <v>0</v>
      </c>
    </row>
    <row r="297" spans="1:8" s="24" customFormat="1" ht="17.100000000000001" customHeight="1" x14ac:dyDescent="0.2">
      <c r="A297" s="110">
        <v>2021</v>
      </c>
      <c r="B297" s="111" t="s">
        <v>392</v>
      </c>
      <c r="C297" s="112" t="s">
        <v>396</v>
      </c>
      <c r="D297" s="113" t="s">
        <v>72</v>
      </c>
      <c r="E297" s="114" t="s">
        <v>397</v>
      </c>
      <c r="F297" s="113">
        <v>0</v>
      </c>
      <c r="G297" s="96">
        <v>27</v>
      </c>
      <c r="H297" s="96">
        <f t="shared" si="10"/>
        <v>0</v>
      </c>
    </row>
    <row r="298" spans="1:8" s="24" customFormat="1" ht="17.100000000000001" customHeight="1" x14ac:dyDescent="0.2">
      <c r="A298" s="110">
        <v>2021</v>
      </c>
      <c r="B298" s="111" t="s">
        <v>392</v>
      </c>
      <c r="C298" s="112" t="s">
        <v>398</v>
      </c>
      <c r="D298" s="113" t="s">
        <v>72</v>
      </c>
      <c r="E298" s="114" t="s">
        <v>399</v>
      </c>
      <c r="F298" s="113">
        <v>0</v>
      </c>
      <c r="G298" s="96">
        <v>27</v>
      </c>
      <c r="H298" s="96">
        <f t="shared" si="10"/>
        <v>0</v>
      </c>
    </row>
    <row r="299" spans="1:8" s="24" customFormat="1" ht="17.100000000000001" customHeight="1" x14ac:dyDescent="0.2">
      <c r="A299" s="110">
        <v>2021</v>
      </c>
      <c r="B299" s="111" t="s">
        <v>392</v>
      </c>
      <c r="C299" s="112" t="s">
        <v>400</v>
      </c>
      <c r="D299" s="113" t="s">
        <v>72</v>
      </c>
      <c r="E299" s="114" t="s">
        <v>401</v>
      </c>
      <c r="F299" s="113">
        <v>0</v>
      </c>
      <c r="G299" s="96">
        <v>27</v>
      </c>
      <c r="H299" s="96">
        <f t="shared" si="10"/>
        <v>0</v>
      </c>
    </row>
    <row r="300" spans="1:8" s="24" customFormat="1" ht="17.100000000000001" customHeight="1" x14ac:dyDescent="0.2">
      <c r="A300" s="105">
        <v>2021</v>
      </c>
      <c r="B300" s="106" t="s">
        <v>402</v>
      </c>
      <c r="C300" s="109" t="s">
        <v>141</v>
      </c>
      <c r="D300" s="107" t="s">
        <v>72</v>
      </c>
      <c r="E300" s="108" t="s">
        <v>403</v>
      </c>
      <c r="F300" s="107">
        <v>0</v>
      </c>
      <c r="G300" s="103">
        <v>29</v>
      </c>
      <c r="H300" s="103">
        <f t="shared" si="10"/>
        <v>0</v>
      </c>
    </row>
    <row r="301" spans="1:8" s="24" customFormat="1" ht="17.100000000000001" customHeight="1" x14ac:dyDescent="0.2">
      <c r="A301" s="105">
        <v>2021</v>
      </c>
      <c r="B301" s="106" t="s">
        <v>404</v>
      </c>
      <c r="C301" s="109" t="s">
        <v>146</v>
      </c>
      <c r="D301" s="107" t="s">
        <v>72</v>
      </c>
      <c r="E301" s="108" t="s">
        <v>405</v>
      </c>
      <c r="F301" s="107">
        <v>0</v>
      </c>
      <c r="G301" s="103">
        <v>29</v>
      </c>
      <c r="H301" s="103">
        <f t="shared" si="10"/>
        <v>0</v>
      </c>
    </row>
    <row r="302" spans="1:8" s="24" customFormat="1" ht="17.100000000000001" customHeight="1" x14ac:dyDescent="0.2">
      <c r="A302" s="105">
        <v>2021</v>
      </c>
      <c r="B302" s="106" t="s">
        <v>404</v>
      </c>
      <c r="C302" s="109" t="s">
        <v>406</v>
      </c>
      <c r="D302" s="107" t="s">
        <v>72</v>
      </c>
      <c r="E302" s="108" t="s">
        <v>407</v>
      </c>
      <c r="F302" s="107">
        <v>0</v>
      </c>
      <c r="G302" s="103">
        <v>29</v>
      </c>
      <c r="H302" s="103">
        <f t="shared" si="10"/>
        <v>0</v>
      </c>
    </row>
    <row r="303" spans="1:8" s="24" customFormat="1" ht="17.100000000000001" customHeight="1" x14ac:dyDescent="0.2">
      <c r="A303" s="105">
        <v>2021</v>
      </c>
      <c r="B303" s="106" t="s">
        <v>404</v>
      </c>
      <c r="C303" s="109" t="s">
        <v>153</v>
      </c>
      <c r="D303" s="107" t="s">
        <v>72</v>
      </c>
      <c r="E303" s="108" t="s">
        <v>408</v>
      </c>
      <c r="F303" s="107">
        <v>0</v>
      </c>
      <c r="G303" s="103">
        <v>29</v>
      </c>
      <c r="H303" s="103">
        <f t="shared" si="10"/>
        <v>0</v>
      </c>
    </row>
    <row r="304" spans="1:8" s="24" customFormat="1" ht="17.100000000000001" customHeight="1" x14ac:dyDescent="0.2">
      <c r="A304" s="124"/>
      <c r="B304" s="124"/>
      <c r="C304" s="124"/>
      <c r="D304" s="124"/>
      <c r="E304" s="124"/>
      <c r="F304" s="124"/>
      <c r="G304" s="124"/>
      <c r="H304" s="124"/>
    </row>
    <row r="305" spans="1:8" s="24" customFormat="1" ht="17.100000000000001" customHeight="1" x14ac:dyDescent="0.2">
      <c r="A305" s="122" t="s">
        <v>773</v>
      </c>
      <c r="B305" s="122"/>
      <c r="C305" s="122"/>
      <c r="D305" s="122"/>
      <c r="E305" s="122"/>
      <c r="F305" s="122"/>
      <c r="G305" s="122"/>
      <c r="H305" s="122"/>
    </row>
    <row r="306" spans="1:8" s="71" customFormat="1" ht="17.100000000000001" customHeight="1" x14ac:dyDescent="0.2">
      <c r="A306" s="93">
        <v>2023</v>
      </c>
      <c r="B306" s="93" t="s">
        <v>533</v>
      </c>
      <c r="C306" s="93" t="s">
        <v>55</v>
      </c>
      <c r="D306" s="93" t="s">
        <v>27</v>
      </c>
      <c r="E306" s="115" t="s">
        <v>535</v>
      </c>
      <c r="F306" s="93">
        <v>0</v>
      </c>
      <c r="G306" s="104">
        <v>21</v>
      </c>
      <c r="H306" s="96">
        <f t="shared" ref="H306:H332" si="11">PRODUCT(F306,G306)</f>
        <v>0</v>
      </c>
    </row>
    <row r="307" spans="1:8" s="71" customFormat="1" ht="17.100000000000001" customHeight="1" x14ac:dyDescent="0.2">
      <c r="A307" s="93">
        <v>2023</v>
      </c>
      <c r="B307" s="93" t="s">
        <v>534</v>
      </c>
      <c r="C307" s="93" t="s">
        <v>55</v>
      </c>
      <c r="D307" s="93" t="s">
        <v>30</v>
      </c>
      <c r="E307" s="115" t="s">
        <v>536</v>
      </c>
      <c r="F307" s="93">
        <v>0</v>
      </c>
      <c r="G307" s="104">
        <v>21</v>
      </c>
      <c r="H307" s="96">
        <f t="shared" si="11"/>
        <v>0</v>
      </c>
    </row>
    <row r="308" spans="1:8" s="71" customFormat="1" ht="17.100000000000001" customHeight="1" x14ac:dyDescent="0.2">
      <c r="A308" s="93">
        <v>2023</v>
      </c>
      <c r="B308" s="93" t="s">
        <v>533</v>
      </c>
      <c r="C308" s="93" t="s">
        <v>36</v>
      </c>
      <c r="D308" s="93" t="s">
        <v>27</v>
      </c>
      <c r="E308" s="115" t="s">
        <v>537</v>
      </c>
      <c r="F308" s="93">
        <v>0</v>
      </c>
      <c r="G308" s="104">
        <v>21</v>
      </c>
      <c r="H308" s="96">
        <f t="shared" si="11"/>
        <v>0</v>
      </c>
    </row>
    <row r="309" spans="1:8" s="71" customFormat="1" ht="17.100000000000001" customHeight="1" x14ac:dyDescent="0.2">
      <c r="A309" s="93">
        <v>2023</v>
      </c>
      <c r="B309" s="93" t="s">
        <v>534</v>
      </c>
      <c r="C309" s="93" t="s">
        <v>36</v>
      </c>
      <c r="D309" s="93" t="s">
        <v>30</v>
      </c>
      <c r="E309" s="115" t="s">
        <v>538</v>
      </c>
      <c r="F309" s="93">
        <v>0</v>
      </c>
      <c r="G309" s="104">
        <v>21</v>
      </c>
      <c r="H309" s="96">
        <f t="shared" si="11"/>
        <v>0</v>
      </c>
    </row>
    <row r="310" spans="1:8" s="24" customFormat="1" ht="17.100000000000001" customHeight="1" x14ac:dyDescent="0.2">
      <c r="A310" s="22">
        <v>2021</v>
      </c>
      <c r="B310" s="7" t="s">
        <v>409</v>
      </c>
      <c r="C310" s="33" t="s">
        <v>32</v>
      </c>
      <c r="D310" s="21" t="s">
        <v>410</v>
      </c>
      <c r="E310" s="34" t="s">
        <v>411</v>
      </c>
      <c r="F310" s="33">
        <v>0</v>
      </c>
      <c r="G310" s="16">
        <v>33</v>
      </c>
      <c r="H310" s="16">
        <f t="shared" si="11"/>
        <v>0</v>
      </c>
    </row>
    <row r="311" spans="1:8" s="24" customFormat="1" ht="17.100000000000001" customHeight="1" x14ac:dyDescent="0.2">
      <c r="A311" s="22">
        <v>2021</v>
      </c>
      <c r="B311" s="7" t="s">
        <v>412</v>
      </c>
      <c r="C311" s="33" t="s">
        <v>32</v>
      </c>
      <c r="D311" s="33" t="s">
        <v>27</v>
      </c>
      <c r="E311" s="34" t="s">
        <v>411</v>
      </c>
      <c r="F311" s="33">
        <v>0</v>
      </c>
      <c r="G311" s="16">
        <v>33</v>
      </c>
      <c r="H311" s="16">
        <f t="shared" si="11"/>
        <v>0</v>
      </c>
    </row>
    <row r="312" spans="1:8" s="24" customFormat="1" ht="17.100000000000001" customHeight="1" x14ac:dyDescent="0.2">
      <c r="A312" s="22">
        <v>2021</v>
      </c>
      <c r="B312" s="7" t="s">
        <v>413</v>
      </c>
      <c r="C312" s="33" t="s">
        <v>32</v>
      </c>
      <c r="D312" s="33" t="s">
        <v>30</v>
      </c>
      <c r="E312" s="34" t="s">
        <v>411</v>
      </c>
      <c r="F312" s="33">
        <v>0</v>
      </c>
      <c r="G312" s="16">
        <v>33</v>
      </c>
      <c r="H312" s="16">
        <f t="shared" si="11"/>
        <v>0</v>
      </c>
    </row>
    <row r="313" spans="1:8" ht="17.100000000000001" customHeight="1" x14ac:dyDescent="0.2">
      <c r="A313" s="22">
        <v>2021</v>
      </c>
      <c r="B313" s="7" t="s">
        <v>414</v>
      </c>
      <c r="C313" s="33" t="s">
        <v>32</v>
      </c>
      <c r="D313" s="33" t="s">
        <v>415</v>
      </c>
      <c r="E313" s="34" t="s">
        <v>411</v>
      </c>
      <c r="F313" s="33">
        <v>0</v>
      </c>
      <c r="G313" s="16">
        <v>33</v>
      </c>
      <c r="H313" s="16">
        <f t="shared" si="11"/>
        <v>0</v>
      </c>
    </row>
    <row r="314" spans="1:8" ht="17.100000000000001" customHeight="1" x14ac:dyDescent="0.2">
      <c r="A314" s="22">
        <v>2021</v>
      </c>
      <c r="B314" s="7" t="s">
        <v>409</v>
      </c>
      <c r="C314" s="33" t="s">
        <v>114</v>
      </c>
      <c r="D314" s="33" t="s">
        <v>410</v>
      </c>
      <c r="E314" s="34" t="s">
        <v>416</v>
      </c>
      <c r="F314" s="33">
        <v>0</v>
      </c>
      <c r="G314" s="16">
        <v>33</v>
      </c>
      <c r="H314" s="16">
        <f t="shared" si="11"/>
        <v>0</v>
      </c>
    </row>
    <row r="315" spans="1:8" ht="17.100000000000001" customHeight="1" x14ac:dyDescent="0.2">
      <c r="A315" s="22">
        <v>2021</v>
      </c>
      <c r="B315" s="7" t="s">
        <v>412</v>
      </c>
      <c r="C315" s="33" t="s">
        <v>114</v>
      </c>
      <c r="D315" s="33" t="s">
        <v>27</v>
      </c>
      <c r="E315" s="34" t="s">
        <v>416</v>
      </c>
      <c r="F315" s="33">
        <v>0</v>
      </c>
      <c r="G315" s="16">
        <v>33</v>
      </c>
      <c r="H315" s="16">
        <f t="shared" si="11"/>
        <v>0</v>
      </c>
    </row>
    <row r="316" spans="1:8" ht="17.100000000000001" customHeight="1" x14ac:dyDescent="0.2">
      <c r="A316" s="22">
        <v>2021</v>
      </c>
      <c r="B316" s="7" t="s">
        <v>413</v>
      </c>
      <c r="C316" s="33" t="s">
        <v>114</v>
      </c>
      <c r="D316" s="33" t="s">
        <v>30</v>
      </c>
      <c r="E316" s="34" t="s">
        <v>417</v>
      </c>
      <c r="F316" s="33">
        <v>0</v>
      </c>
      <c r="G316" s="16">
        <v>33</v>
      </c>
      <c r="H316" s="16">
        <f t="shared" si="11"/>
        <v>0</v>
      </c>
    </row>
    <row r="317" spans="1:8" ht="17.100000000000001" customHeight="1" x14ac:dyDescent="0.2">
      <c r="A317" s="22">
        <v>2021</v>
      </c>
      <c r="B317" s="7" t="s">
        <v>414</v>
      </c>
      <c r="C317" s="33" t="s">
        <v>114</v>
      </c>
      <c r="D317" s="33" t="s">
        <v>415</v>
      </c>
      <c r="E317" s="34" t="s">
        <v>417</v>
      </c>
      <c r="F317" s="33">
        <v>0</v>
      </c>
      <c r="G317" s="16">
        <v>33</v>
      </c>
      <c r="H317" s="16">
        <f t="shared" si="11"/>
        <v>0</v>
      </c>
    </row>
    <row r="318" spans="1:8" ht="17.100000000000001" customHeight="1" x14ac:dyDescent="0.2">
      <c r="A318" s="22">
        <v>2021</v>
      </c>
      <c r="B318" s="32" t="s">
        <v>418</v>
      </c>
      <c r="C318" s="33" t="s">
        <v>86</v>
      </c>
      <c r="D318" s="33" t="s">
        <v>27</v>
      </c>
      <c r="E318" s="34" t="s">
        <v>419</v>
      </c>
      <c r="F318" s="33">
        <v>0</v>
      </c>
      <c r="G318" s="16">
        <v>33</v>
      </c>
      <c r="H318" s="16">
        <f t="shared" si="11"/>
        <v>0</v>
      </c>
    </row>
    <row r="319" spans="1:8" s="24" customFormat="1" ht="17.100000000000001" customHeight="1" x14ac:dyDescent="0.2">
      <c r="A319" s="22">
        <v>2021</v>
      </c>
      <c r="B319" s="32" t="s">
        <v>420</v>
      </c>
      <c r="C319" s="33" t="s">
        <v>86</v>
      </c>
      <c r="D319" s="33" t="s">
        <v>30</v>
      </c>
      <c r="E319" s="34" t="s">
        <v>419</v>
      </c>
      <c r="F319" s="33">
        <v>0</v>
      </c>
      <c r="G319" s="16">
        <v>33</v>
      </c>
      <c r="H319" s="16">
        <f t="shared" si="11"/>
        <v>0</v>
      </c>
    </row>
    <row r="320" spans="1:8" s="24" customFormat="1" ht="17.100000000000001" customHeight="1" x14ac:dyDescent="0.2">
      <c r="A320" s="22">
        <v>2021</v>
      </c>
      <c r="B320" s="32" t="s">
        <v>418</v>
      </c>
      <c r="C320" s="33" t="s">
        <v>88</v>
      </c>
      <c r="D320" s="33" t="s">
        <v>27</v>
      </c>
      <c r="E320" s="34" t="s">
        <v>421</v>
      </c>
      <c r="F320" s="33">
        <v>0</v>
      </c>
      <c r="G320" s="16">
        <v>33</v>
      </c>
      <c r="H320" s="16">
        <f t="shared" si="11"/>
        <v>0</v>
      </c>
    </row>
    <row r="321" spans="1:8" s="24" customFormat="1" ht="17.100000000000001" customHeight="1" x14ac:dyDescent="0.2">
      <c r="A321" s="22">
        <v>2021</v>
      </c>
      <c r="B321" s="32" t="s">
        <v>420</v>
      </c>
      <c r="C321" s="33" t="s">
        <v>88</v>
      </c>
      <c r="D321" s="33" t="s">
        <v>30</v>
      </c>
      <c r="E321" s="34" t="s">
        <v>422</v>
      </c>
      <c r="F321" s="33">
        <v>0</v>
      </c>
      <c r="G321" s="16">
        <v>33</v>
      </c>
      <c r="H321" s="16">
        <f t="shared" si="11"/>
        <v>0</v>
      </c>
    </row>
    <row r="322" spans="1:8" s="24" customFormat="1" ht="17.100000000000001" customHeight="1" x14ac:dyDescent="0.2">
      <c r="A322" s="22">
        <v>2021</v>
      </c>
      <c r="B322" s="32" t="s">
        <v>418</v>
      </c>
      <c r="C322" s="33" t="s">
        <v>90</v>
      </c>
      <c r="D322" s="33" t="s">
        <v>27</v>
      </c>
      <c r="E322" s="34" t="s">
        <v>423</v>
      </c>
      <c r="F322" s="33">
        <v>0</v>
      </c>
      <c r="G322" s="16">
        <v>33</v>
      </c>
      <c r="H322" s="16">
        <f t="shared" si="11"/>
        <v>0</v>
      </c>
    </row>
    <row r="323" spans="1:8" s="24" customFormat="1" ht="17.100000000000001" customHeight="1" x14ac:dyDescent="0.2">
      <c r="A323" s="22">
        <v>2021</v>
      </c>
      <c r="B323" s="32" t="s">
        <v>420</v>
      </c>
      <c r="C323" s="33" t="s">
        <v>90</v>
      </c>
      <c r="D323" s="33" t="s">
        <v>30</v>
      </c>
      <c r="E323" s="34" t="s">
        <v>423</v>
      </c>
      <c r="F323" s="33">
        <v>0</v>
      </c>
      <c r="G323" s="16">
        <v>33</v>
      </c>
      <c r="H323" s="16">
        <f t="shared" si="11"/>
        <v>0</v>
      </c>
    </row>
    <row r="324" spans="1:8" s="24" customFormat="1" ht="17.100000000000001" customHeight="1" x14ac:dyDescent="0.2">
      <c r="A324" s="22">
        <v>2021</v>
      </c>
      <c r="B324" s="32" t="s">
        <v>418</v>
      </c>
      <c r="C324" s="33" t="s">
        <v>92</v>
      </c>
      <c r="D324" s="33" t="s">
        <v>27</v>
      </c>
      <c r="E324" s="34" t="s">
        <v>424</v>
      </c>
      <c r="F324" s="33">
        <v>0</v>
      </c>
      <c r="G324" s="16">
        <v>33</v>
      </c>
      <c r="H324" s="16">
        <f t="shared" si="11"/>
        <v>0</v>
      </c>
    </row>
    <row r="325" spans="1:8" s="24" customFormat="1" ht="17.100000000000001" customHeight="1" x14ac:dyDescent="0.2">
      <c r="A325" s="22">
        <v>2021</v>
      </c>
      <c r="B325" s="32" t="s">
        <v>420</v>
      </c>
      <c r="C325" s="33" t="s">
        <v>92</v>
      </c>
      <c r="D325" s="33" t="s">
        <v>30</v>
      </c>
      <c r="E325" s="34" t="s">
        <v>424</v>
      </c>
      <c r="F325" s="33">
        <v>0</v>
      </c>
      <c r="G325" s="16">
        <v>33</v>
      </c>
      <c r="H325" s="16">
        <f t="shared" si="11"/>
        <v>0</v>
      </c>
    </row>
    <row r="326" spans="1:8" s="24" customFormat="1" ht="17.100000000000001" customHeight="1" x14ac:dyDescent="0.2">
      <c r="A326" s="22">
        <v>2021</v>
      </c>
      <c r="B326" s="32" t="s">
        <v>418</v>
      </c>
      <c r="C326" s="33" t="s">
        <v>94</v>
      </c>
      <c r="D326" s="33" t="s">
        <v>27</v>
      </c>
      <c r="E326" s="34" t="s">
        <v>425</v>
      </c>
      <c r="F326" s="33">
        <v>0</v>
      </c>
      <c r="G326" s="16">
        <v>33</v>
      </c>
      <c r="H326" s="16">
        <f t="shared" si="11"/>
        <v>0</v>
      </c>
    </row>
    <row r="327" spans="1:8" s="24" customFormat="1" ht="17.100000000000001" customHeight="1" x14ac:dyDescent="0.2">
      <c r="A327" s="22">
        <v>2021</v>
      </c>
      <c r="B327" s="32" t="s">
        <v>420</v>
      </c>
      <c r="C327" s="33" t="s">
        <v>94</v>
      </c>
      <c r="D327" s="33" t="s">
        <v>30</v>
      </c>
      <c r="E327" s="34" t="s">
        <v>425</v>
      </c>
      <c r="F327" s="33">
        <v>0</v>
      </c>
      <c r="G327" s="16">
        <v>33</v>
      </c>
      <c r="H327" s="16">
        <f t="shared" si="11"/>
        <v>0</v>
      </c>
    </row>
    <row r="328" spans="1:8" s="24" customFormat="1" ht="17.100000000000001" customHeight="1" x14ac:dyDescent="0.2">
      <c r="A328" s="22">
        <v>2021</v>
      </c>
      <c r="B328" s="32" t="s">
        <v>418</v>
      </c>
      <c r="C328" s="33" t="s">
        <v>96</v>
      </c>
      <c r="D328" s="33" t="s">
        <v>27</v>
      </c>
      <c r="E328" s="34" t="s">
        <v>426</v>
      </c>
      <c r="F328" s="33">
        <v>0</v>
      </c>
      <c r="G328" s="16">
        <v>33</v>
      </c>
      <c r="H328" s="16">
        <f t="shared" si="11"/>
        <v>0</v>
      </c>
    </row>
    <row r="329" spans="1:8" s="24" customFormat="1" ht="17.100000000000001" customHeight="1" x14ac:dyDescent="0.2">
      <c r="A329" s="22">
        <v>2021</v>
      </c>
      <c r="B329" s="32" t="s">
        <v>420</v>
      </c>
      <c r="C329" s="33" t="s">
        <v>96</v>
      </c>
      <c r="D329" s="33" t="s">
        <v>30</v>
      </c>
      <c r="E329" s="34" t="s">
        <v>426</v>
      </c>
      <c r="F329" s="33">
        <v>0</v>
      </c>
      <c r="G329" s="16">
        <v>33</v>
      </c>
      <c r="H329" s="16">
        <f t="shared" si="11"/>
        <v>0</v>
      </c>
    </row>
    <row r="330" spans="1:8" s="24" customFormat="1" ht="17.100000000000001" customHeight="1" x14ac:dyDescent="0.2">
      <c r="A330" s="35">
        <v>2021</v>
      </c>
      <c r="B330" s="26" t="s">
        <v>427</v>
      </c>
      <c r="C330" s="27" t="s">
        <v>32</v>
      </c>
      <c r="D330" s="27" t="s">
        <v>72</v>
      </c>
      <c r="E330" s="28" t="s">
        <v>428</v>
      </c>
      <c r="F330" s="27">
        <v>0</v>
      </c>
      <c r="G330" s="29">
        <v>21</v>
      </c>
      <c r="H330" s="29">
        <f t="shared" si="11"/>
        <v>0</v>
      </c>
    </row>
    <row r="331" spans="1:8" s="24" customFormat="1" ht="17.100000000000001" customHeight="1" x14ac:dyDescent="0.2">
      <c r="A331" s="35">
        <v>2021</v>
      </c>
      <c r="B331" s="26" t="s">
        <v>429</v>
      </c>
      <c r="C331" s="27" t="s">
        <v>36</v>
      </c>
      <c r="D331" s="27" t="s">
        <v>72</v>
      </c>
      <c r="E331" s="28" t="s">
        <v>430</v>
      </c>
      <c r="F331" s="27">
        <v>0</v>
      </c>
      <c r="G331" s="29">
        <v>25</v>
      </c>
      <c r="H331" s="29">
        <f t="shared" si="11"/>
        <v>0</v>
      </c>
    </row>
    <row r="332" spans="1:8" s="24" customFormat="1" ht="17.100000000000001" customHeight="1" x14ac:dyDescent="0.2">
      <c r="A332" s="35">
        <v>2021</v>
      </c>
      <c r="B332" s="26" t="s">
        <v>429</v>
      </c>
      <c r="C332" s="27" t="s">
        <v>45</v>
      </c>
      <c r="D332" s="27" t="s">
        <v>72</v>
      </c>
      <c r="E332" s="28" t="s">
        <v>431</v>
      </c>
      <c r="F332" s="27">
        <v>0</v>
      </c>
      <c r="G332" s="29">
        <v>25</v>
      </c>
      <c r="H332" s="29">
        <f t="shared" si="11"/>
        <v>0</v>
      </c>
    </row>
    <row r="333" spans="1:8" s="24" customFormat="1" ht="17.100000000000001" customHeight="1" x14ac:dyDescent="0.2">
      <c r="A333" s="125" t="s">
        <v>432</v>
      </c>
      <c r="B333" s="125"/>
      <c r="C333" s="125"/>
      <c r="D333" s="125"/>
      <c r="E333" s="125"/>
      <c r="F333" s="125"/>
      <c r="G333" s="125"/>
      <c r="H333" s="125"/>
    </row>
    <row r="334" spans="1:8" s="24" customFormat="1" ht="17.100000000000001" customHeight="1" x14ac:dyDescent="0.25">
      <c r="A334" s="1"/>
      <c r="B334" s="56"/>
      <c r="C334" s="57"/>
      <c r="D334" s="57"/>
      <c r="E334" s="58"/>
      <c r="F334" s="57"/>
      <c r="G334" s="59"/>
      <c r="H334" s="59"/>
    </row>
    <row r="335" spans="1:8" s="24" customFormat="1" ht="17.100000000000001" customHeight="1" x14ac:dyDescent="0.25">
      <c r="A335" s="1"/>
      <c r="B335" s="120" t="s">
        <v>433</v>
      </c>
      <c r="C335" s="120"/>
      <c r="D335" s="120"/>
      <c r="E335" s="120"/>
      <c r="F335" s="120"/>
      <c r="G335" s="120"/>
      <c r="H335" s="60">
        <f>SUM(H13:H334)</f>
        <v>0</v>
      </c>
    </row>
    <row r="336" spans="1:8" s="24" customFormat="1" ht="17.100000000000001" customHeight="1" x14ac:dyDescent="0.2">
      <c r="A336" s="8"/>
      <c r="B336" s="120" t="s">
        <v>434</v>
      </c>
      <c r="C336" s="120"/>
      <c r="D336" s="120"/>
      <c r="E336" s="120"/>
      <c r="F336" s="120"/>
      <c r="G336" s="120"/>
      <c r="H336" s="60">
        <f>PRODUCT(H335,1.19)</f>
        <v>0</v>
      </c>
    </row>
    <row r="337" spans="1:8" s="24" customFormat="1" ht="17.100000000000001" customHeight="1" x14ac:dyDescent="0.25">
      <c r="A337" s="8"/>
      <c r="B337" s="2"/>
      <c r="C337" s="3"/>
      <c r="D337" s="3"/>
      <c r="E337" s="4"/>
      <c r="F337" s="3"/>
      <c r="G337" s="5"/>
      <c r="H337" s="5"/>
    </row>
    <row r="338" spans="1:8" s="24" customFormat="1" ht="17.100000000000001" customHeight="1" x14ac:dyDescent="0.25">
      <c r="A338" s="8"/>
      <c r="B338" s="121" t="s">
        <v>435</v>
      </c>
      <c r="C338" s="121"/>
      <c r="D338" s="121"/>
      <c r="E338" s="121"/>
      <c r="F338" s="121"/>
      <c r="G338" s="121"/>
      <c r="H338" s="121"/>
    </row>
    <row r="339" spans="1:8" s="24" customFormat="1" ht="17.100000000000001" customHeight="1" x14ac:dyDescent="0.25">
      <c r="A339" s="8"/>
      <c r="B339" s="2" t="s">
        <v>436</v>
      </c>
      <c r="C339" s="3"/>
      <c r="D339" s="3"/>
      <c r="E339" s="4"/>
      <c r="F339" s="3"/>
      <c r="G339" s="5"/>
      <c r="H339" s="5"/>
    </row>
    <row r="340" spans="1:8" s="24" customFormat="1" ht="17.100000000000001" customHeight="1" x14ac:dyDescent="0.25">
      <c r="A340" s="8"/>
      <c r="B340" s="2" t="s">
        <v>437</v>
      </c>
      <c r="C340" s="3"/>
      <c r="D340" s="3"/>
      <c r="E340" s="4"/>
      <c r="F340" s="3"/>
      <c r="G340" s="5"/>
      <c r="H340" s="61"/>
    </row>
    <row r="341" spans="1:8" s="24" customFormat="1" ht="17.100000000000001" customHeight="1" x14ac:dyDescent="0.25">
      <c r="A341" s="8"/>
      <c r="B341" s="2" t="s">
        <v>438</v>
      </c>
      <c r="C341" s="3"/>
      <c r="D341" s="3"/>
      <c r="E341" s="4"/>
      <c r="F341" s="3"/>
      <c r="G341" s="5"/>
      <c r="H341" s="61"/>
    </row>
    <row r="342" spans="1:8" s="24" customFormat="1" ht="17.100000000000001" customHeight="1" x14ac:dyDescent="0.25">
      <c r="A342" s="8"/>
      <c r="B342" s="2" t="s">
        <v>439</v>
      </c>
      <c r="C342" s="3"/>
      <c r="D342" s="3"/>
      <c r="E342" s="4"/>
      <c r="F342" s="3"/>
      <c r="G342" s="5"/>
      <c r="H342" s="61"/>
    </row>
    <row r="343" spans="1:8" s="24" customFormat="1" ht="17.100000000000001" customHeight="1" x14ac:dyDescent="0.25">
      <c r="A343" s="8"/>
      <c r="B343" s="2" t="s">
        <v>440</v>
      </c>
      <c r="C343" s="3"/>
      <c r="D343" s="3"/>
      <c r="E343" s="4"/>
      <c r="F343" s="3"/>
      <c r="G343" s="5"/>
      <c r="H343" s="61"/>
    </row>
    <row r="344" spans="1:8" s="24" customFormat="1" ht="17.100000000000001" customHeight="1" x14ac:dyDescent="0.25">
      <c r="A344" s="1"/>
      <c r="B344" s="2"/>
      <c r="C344" s="3"/>
      <c r="D344" s="3"/>
      <c r="E344" s="4"/>
      <c r="F344" s="3"/>
      <c r="G344" s="5"/>
      <c r="H344" s="5"/>
    </row>
    <row r="345" spans="1:8" s="24" customFormat="1" ht="17.100000000000001" customHeight="1" x14ac:dyDescent="0.25">
      <c r="A345" s="1"/>
      <c r="B345" s="62"/>
      <c r="C345" s="63"/>
      <c r="D345" s="63"/>
      <c r="E345" s="64"/>
      <c r="F345" s="63"/>
      <c r="G345" s="65"/>
      <c r="H345" s="65"/>
    </row>
    <row r="346" spans="1:8" s="24" customFormat="1" ht="17.100000000000001" customHeight="1" x14ac:dyDescent="0.25">
      <c r="A346" s="1"/>
      <c r="B346" s="62"/>
      <c r="C346" s="63"/>
      <c r="D346" s="63"/>
      <c r="E346" s="64"/>
      <c r="F346" s="63"/>
      <c r="G346" s="65"/>
      <c r="H346" s="65"/>
    </row>
    <row r="347" spans="1:8" s="24" customFormat="1" ht="17.100000000000001" customHeight="1" x14ac:dyDescent="0.25">
      <c r="A347" s="1"/>
      <c r="B347" s="62"/>
      <c r="C347" s="63"/>
      <c r="D347" s="63"/>
      <c r="E347" s="64"/>
      <c r="F347" s="63"/>
      <c r="G347" s="65"/>
      <c r="H347" s="65"/>
    </row>
    <row r="348" spans="1:8" s="24" customFormat="1" ht="17.100000000000001" customHeight="1" x14ac:dyDescent="0.25">
      <c r="A348" s="1"/>
      <c r="B348" s="62"/>
      <c r="C348" s="63"/>
      <c r="D348" s="63"/>
      <c r="E348" s="64"/>
      <c r="F348" s="63"/>
      <c r="G348" s="65"/>
      <c r="H348" s="65"/>
    </row>
    <row r="349" spans="1:8" s="24" customFormat="1" ht="17.100000000000001" customHeight="1" x14ac:dyDescent="0.25">
      <c r="A349" s="1"/>
      <c r="B349" s="62"/>
      <c r="C349" s="63"/>
      <c r="D349" s="63"/>
      <c r="E349" s="64"/>
      <c r="F349" s="63"/>
      <c r="G349" s="65"/>
      <c r="H349" s="65"/>
    </row>
    <row r="350" spans="1:8" s="24" customFormat="1" ht="17.100000000000001" customHeight="1" x14ac:dyDescent="0.25">
      <c r="A350" s="1"/>
      <c r="B350" s="62"/>
      <c r="C350" s="63"/>
      <c r="D350" s="63"/>
      <c r="E350" s="64"/>
      <c r="F350" s="63"/>
      <c r="G350" s="65"/>
      <c r="H350" s="65"/>
    </row>
    <row r="351" spans="1:8" s="24" customFormat="1" ht="17.100000000000001" customHeight="1" x14ac:dyDescent="0.25">
      <c r="A351" s="1"/>
      <c r="B351" s="62"/>
      <c r="C351" s="63"/>
      <c r="D351" s="63"/>
      <c r="E351" s="64"/>
      <c r="F351" s="63"/>
      <c r="G351" s="65"/>
      <c r="H351" s="65"/>
    </row>
    <row r="352" spans="1:8" s="24" customFormat="1" ht="17.100000000000001" customHeight="1" x14ac:dyDescent="0.25">
      <c r="A352" s="1"/>
      <c r="B352" s="62"/>
      <c r="C352" s="63"/>
      <c r="D352" s="63"/>
      <c r="E352" s="64"/>
      <c r="F352" s="63"/>
      <c r="G352" s="65"/>
      <c r="H352" s="65"/>
    </row>
    <row r="353" spans="1:8" s="24" customFormat="1" ht="17.100000000000001" customHeight="1" x14ac:dyDescent="0.25">
      <c r="A353" s="1"/>
      <c r="B353" s="2"/>
      <c r="C353" s="3"/>
      <c r="D353" s="3"/>
      <c r="E353" s="4"/>
      <c r="F353" s="3"/>
      <c r="G353" s="5"/>
      <c r="H353" s="5"/>
    </row>
    <row r="354" spans="1:8" s="24" customFormat="1" ht="17.100000000000001" customHeight="1" x14ac:dyDescent="0.25">
      <c r="A354" s="1"/>
      <c r="B354" s="2"/>
      <c r="C354" s="3"/>
      <c r="D354" s="3"/>
      <c r="E354" s="4"/>
      <c r="F354" s="3"/>
      <c r="G354" s="5"/>
      <c r="H354" s="5"/>
    </row>
    <row r="355" spans="1:8" s="24" customFormat="1" ht="17.100000000000001" customHeight="1" x14ac:dyDescent="0.25">
      <c r="A355" s="1"/>
      <c r="B355" s="2"/>
      <c r="C355" s="3"/>
      <c r="D355" s="3"/>
      <c r="E355" s="4"/>
      <c r="F355" s="3"/>
      <c r="G355" s="5"/>
      <c r="H355" s="5"/>
    </row>
    <row r="356" spans="1:8" s="24" customFormat="1" ht="17.100000000000001" customHeight="1" x14ac:dyDescent="0.25">
      <c r="A356" s="1"/>
      <c r="B356" s="2"/>
      <c r="C356" s="3"/>
      <c r="D356" s="3"/>
      <c r="E356" s="4"/>
      <c r="F356" s="3"/>
      <c r="G356" s="5"/>
      <c r="H356" s="5"/>
    </row>
    <row r="357" spans="1:8" s="24" customFormat="1" ht="17.100000000000001" customHeight="1" x14ac:dyDescent="0.25">
      <c r="A357" s="1"/>
      <c r="B357" s="2"/>
      <c r="C357" s="3"/>
      <c r="D357" s="3"/>
      <c r="E357" s="4"/>
      <c r="F357" s="3"/>
      <c r="G357" s="5"/>
      <c r="H357" s="5"/>
    </row>
    <row r="358" spans="1:8" s="24" customFormat="1" ht="17.100000000000001" customHeight="1" x14ac:dyDescent="0.25">
      <c r="A358" s="1"/>
      <c r="B358" s="2"/>
      <c r="C358" s="3"/>
      <c r="D358" s="3"/>
      <c r="E358" s="4"/>
      <c r="F358" s="3"/>
      <c r="G358" s="5"/>
      <c r="H358" s="5"/>
    </row>
    <row r="359" spans="1:8" s="24" customFormat="1" ht="17.100000000000001" customHeight="1" x14ac:dyDescent="0.25">
      <c r="A359" s="1"/>
      <c r="B359" s="2"/>
      <c r="C359" s="3"/>
      <c r="D359" s="3"/>
      <c r="E359" s="4"/>
      <c r="F359" s="3"/>
      <c r="G359" s="5"/>
      <c r="H359" s="5"/>
    </row>
    <row r="360" spans="1:8" s="24" customFormat="1" ht="17.100000000000001" customHeight="1" x14ac:dyDescent="0.25">
      <c r="A360" s="1"/>
      <c r="B360" s="2"/>
      <c r="C360" s="3"/>
      <c r="D360" s="3"/>
      <c r="E360" s="4"/>
      <c r="F360" s="3"/>
      <c r="G360" s="5"/>
      <c r="H360" s="5"/>
    </row>
    <row r="361" spans="1:8" s="24" customFormat="1" ht="17.100000000000001" customHeight="1" x14ac:dyDescent="0.25">
      <c r="A361" s="1"/>
      <c r="B361" s="2"/>
      <c r="C361" s="3"/>
      <c r="D361" s="3"/>
      <c r="E361" s="4"/>
      <c r="F361" s="3"/>
      <c r="G361" s="5"/>
      <c r="H361" s="5"/>
    </row>
    <row r="362" spans="1:8" s="24" customFormat="1" ht="17.100000000000001" customHeight="1" x14ac:dyDescent="0.25">
      <c r="A362" s="1"/>
      <c r="B362" s="2"/>
      <c r="C362" s="3"/>
      <c r="D362" s="3"/>
      <c r="E362" s="4"/>
      <c r="F362" s="3"/>
      <c r="G362" s="5"/>
      <c r="H362" s="5"/>
    </row>
    <row r="363" spans="1:8" s="24" customFormat="1" ht="17.100000000000001" customHeight="1" x14ac:dyDescent="0.25">
      <c r="A363" s="1"/>
      <c r="B363" s="2"/>
      <c r="C363" s="3"/>
      <c r="D363" s="3"/>
      <c r="E363" s="4"/>
      <c r="F363" s="3"/>
      <c r="G363" s="5"/>
      <c r="H363" s="5"/>
    </row>
    <row r="364" spans="1:8" s="24" customFormat="1" ht="17.100000000000001" customHeight="1" x14ac:dyDescent="0.25">
      <c r="A364" s="1"/>
      <c r="B364" s="2"/>
      <c r="C364" s="3"/>
      <c r="D364" s="3"/>
      <c r="E364" s="4"/>
      <c r="F364" s="3"/>
      <c r="G364" s="5"/>
      <c r="H364" s="5"/>
    </row>
    <row r="365" spans="1:8" s="24" customFormat="1" ht="17.100000000000001" customHeight="1" x14ac:dyDescent="0.25">
      <c r="A365" s="1"/>
      <c r="B365" s="2"/>
      <c r="C365" s="3"/>
      <c r="D365" s="3"/>
      <c r="E365" s="4"/>
      <c r="F365" s="3"/>
      <c r="G365" s="5"/>
      <c r="H365" s="5"/>
    </row>
    <row r="366" spans="1:8" s="24" customFormat="1" ht="17.100000000000001" customHeight="1" x14ac:dyDescent="0.25">
      <c r="A366" s="1"/>
      <c r="B366" s="2"/>
      <c r="C366" s="3"/>
      <c r="D366" s="3"/>
      <c r="E366" s="4"/>
      <c r="F366" s="3"/>
      <c r="G366" s="5"/>
      <c r="H366" s="5"/>
    </row>
    <row r="367" spans="1:8" s="55" customFormat="1" ht="17.100000000000001" customHeight="1" x14ac:dyDescent="0.25">
      <c r="A367" s="1"/>
      <c r="B367" s="2"/>
      <c r="C367" s="3"/>
      <c r="D367" s="3"/>
      <c r="E367" s="4"/>
      <c r="F367" s="3"/>
      <c r="G367" s="5"/>
      <c r="H367" s="5"/>
    </row>
    <row r="368" spans="1:8" s="55" customFormat="1" ht="17.100000000000001" customHeight="1" x14ac:dyDescent="0.25">
      <c r="A368" s="1"/>
      <c r="B368" s="2"/>
      <c r="C368" s="3"/>
      <c r="D368" s="3"/>
      <c r="E368" s="4"/>
      <c r="F368" s="3"/>
      <c r="G368" s="5"/>
      <c r="H368" s="5"/>
    </row>
    <row r="369" spans="1:8" s="24" customFormat="1" ht="17.100000000000001" customHeight="1" x14ac:dyDescent="0.25">
      <c r="A369" s="1"/>
      <c r="B369" s="2"/>
      <c r="C369" s="3"/>
      <c r="D369" s="3"/>
      <c r="E369" s="4"/>
      <c r="F369" s="3"/>
      <c r="G369" s="5"/>
      <c r="H369" s="5"/>
    </row>
    <row r="370" spans="1:8" s="24" customFormat="1" ht="17.100000000000001" customHeight="1" x14ac:dyDescent="0.25">
      <c r="A370" s="1"/>
      <c r="B370" s="2"/>
      <c r="C370" s="3"/>
      <c r="D370" s="3"/>
      <c r="E370" s="4"/>
      <c r="F370" s="3"/>
      <c r="G370" s="5"/>
      <c r="H370" s="66"/>
    </row>
    <row r="371" spans="1:8" s="24" customFormat="1" ht="17.100000000000001" customHeight="1" x14ac:dyDescent="0.25">
      <c r="A371" s="1"/>
      <c r="B371" s="2"/>
      <c r="C371" s="3"/>
      <c r="D371" s="3"/>
      <c r="E371" s="4"/>
      <c r="F371" s="3"/>
      <c r="G371" s="5"/>
      <c r="H371" s="66"/>
    </row>
    <row r="372" spans="1:8" s="24" customFormat="1" ht="17.100000000000001" customHeight="1" x14ac:dyDescent="0.25">
      <c r="A372" s="1"/>
      <c r="B372" s="2"/>
      <c r="C372" s="3"/>
      <c r="D372" s="3"/>
      <c r="E372" s="4"/>
      <c r="F372" s="3"/>
      <c r="G372" s="5"/>
      <c r="H372" s="66"/>
    </row>
    <row r="373" spans="1:8" s="24" customFormat="1" ht="17.100000000000001" customHeight="1" x14ac:dyDescent="0.25">
      <c r="A373" s="1"/>
      <c r="B373" s="2"/>
      <c r="C373" s="3"/>
      <c r="D373" s="3"/>
      <c r="E373" s="4"/>
      <c r="F373" s="3"/>
      <c r="G373" s="5"/>
      <c r="H373" s="66"/>
    </row>
    <row r="374" spans="1:8" s="24" customFormat="1" ht="17.100000000000001" customHeight="1" x14ac:dyDescent="0.25">
      <c r="A374" s="1"/>
      <c r="B374" s="2"/>
      <c r="C374" s="3"/>
      <c r="D374" s="3"/>
      <c r="E374" s="4"/>
      <c r="F374" s="3"/>
      <c r="G374" s="5"/>
      <c r="H374" s="5"/>
    </row>
    <row r="375" spans="1:8" s="24" customFormat="1" ht="17.100000000000001" customHeight="1" x14ac:dyDescent="0.25">
      <c r="A375" s="1"/>
      <c r="B375" s="2"/>
      <c r="C375" s="3"/>
      <c r="D375" s="3"/>
      <c r="E375" s="4"/>
      <c r="F375" s="3"/>
      <c r="G375" s="5"/>
      <c r="H375" s="5"/>
    </row>
    <row r="376" spans="1:8" s="24" customFormat="1" ht="17.100000000000001" customHeight="1" x14ac:dyDescent="0.25">
      <c r="A376" s="1"/>
      <c r="B376" s="2"/>
      <c r="C376" s="3"/>
      <c r="D376" s="3"/>
      <c r="E376" s="4"/>
      <c r="F376" s="3"/>
      <c r="G376" s="5"/>
      <c r="H376" s="5"/>
    </row>
    <row r="377" spans="1:8" s="55" customFormat="1" ht="17.100000000000001" customHeight="1" x14ac:dyDescent="0.25">
      <c r="A377" s="1"/>
      <c r="B377" s="2"/>
      <c r="C377" s="3"/>
      <c r="D377" s="3"/>
      <c r="E377" s="4"/>
      <c r="F377" s="3"/>
      <c r="G377" s="5"/>
      <c r="H377" s="5"/>
    </row>
    <row r="378" spans="1:8" s="55" customFormat="1" ht="17.100000000000001" customHeight="1" x14ac:dyDescent="0.25">
      <c r="A378" s="1"/>
      <c r="B378" s="2"/>
      <c r="C378" s="3"/>
      <c r="D378" s="3"/>
      <c r="E378" s="4"/>
      <c r="F378" s="3"/>
      <c r="G378" s="5"/>
      <c r="H378" s="5"/>
    </row>
    <row r="379" spans="1:8" s="55" customFormat="1" ht="17.100000000000001" customHeight="1" x14ac:dyDescent="0.25">
      <c r="A379" s="1"/>
      <c r="B379" s="2"/>
      <c r="C379" s="3"/>
      <c r="D379" s="3"/>
      <c r="E379" s="4"/>
      <c r="F379" s="3"/>
      <c r="G379" s="5"/>
      <c r="H379" s="5"/>
    </row>
    <row r="380" spans="1:8" s="55" customFormat="1" ht="17.100000000000001" customHeight="1" x14ac:dyDescent="0.25">
      <c r="A380" s="1"/>
      <c r="B380" s="2"/>
      <c r="C380" s="3"/>
      <c r="D380" s="3"/>
      <c r="E380" s="4"/>
      <c r="F380" s="3"/>
      <c r="G380" s="5"/>
      <c r="H380" s="5"/>
    </row>
    <row r="381" spans="1:8" s="55" customFormat="1" ht="17.100000000000001" customHeight="1" x14ac:dyDescent="0.25">
      <c r="A381" s="1"/>
      <c r="B381" s="2"/>
      <c r="C381" s="3"/>
      <c r="D381" s="3"/>
      <c r="E381" s="4"/>
      <c r="F381" s="3"/>
      <c r="G381" s="5"/>
      <c r="H381" s="5"/>
    </row>
    <row r="382" spans="1:8" s="55" customFormat="1" ht="17.100000000000001" customHeight="1" x14ac:dyDescent="0.25">
      <c r="A382" s="1"/>
      <c r="B382" s="2"/>
      <c r="C382" s="3"/>
      <c r="D382" s="3"/>
      <c r="E382" s="4"/>
      <c r="F382" s="3"/>
      <c r="G382" s="5"/>
      <c r="H382" s="5"/>
    </row>
    <row r="383" spans="1:8" s="55" customFormat="1" ht="17.100000000000001" customHeight="1" x14ac:dyDescent="0.25">
      <c r="A383" s="1"/>
      <c r="B383" s="2"/>
      <c r="C383" s="3"/>
      <c r="D383" s="3"/>
      <c r="E383" s="4"/>
      <c r="F383" s="3"/>
      <c r="G383" s="5"/>
      <c r="H383" s="5"/>
    </row>
    <row r="384" spans="1:8" s="55" customFormat="1" ht="17.100000000000001" customHeight="1" x14ac:dyDescent="0.25">
      <c r="A384" s="1"/>
      <c r="B384" s="2"/>
      <c r="C384" s="3"/>
      <c r="D384" s="3"/>
      <c r="E384" s="4"/>
      <c r="F384" s="3"/>
      <c r="G384" s="5"/>
      <c r="H384" s="5"/>
    </row>
    <row r="385" spans="1:8" s="55" customFormat="1" ht="17.100000000000001" customHeight="1" x14ac:dyDescent="0.25">
      <c r="A385" s="1"/>
      <c r="B385" s="2"/>
      <c r="C385" s="3"/>
      <c r="D385" s="3"/>
      <c r="E385" s="4"/>
      <c r="F385" s="3"/>
      <c r="G385" s="5"/>
      <c r="H385" s="5"/>
    </row>
    <row r="386" spans="1:8" s="55" customFormat="1" ht="17.100000000000001" customHeight="1" x14ac:dyDescent="0.25">
      <c r="A386" s="1"/>
      <c r="B386" s="2"/>
      <c r="C386" s="3"/>
      <c r="D386" s="3"/>
      <c r="E386" s="4"/>
      <c r="F386" s="3"/>
      <c r="G386" s="5"/>
      <c r="H386" s="5"/>
    </row>
    <row r="387" spans="1:8" s="55" customFormat="1" ht="17.100000000000001" customHeight="1" x14ac:dyDescent="0.25">
      <c r="A387" s="1"/>
      <c r="B387" s="2"/>
      <c r="C387" s="3"/>
      <c r="D387" s="3"/>
      <c r="E387" s="4"/>
      <c r="F387" s="3"/>
      <c r="G387" s="5"/>
      <c r="H387" s="5"/>
    </row>
    <row r="388" spans="1:8" s="55" customFormat="1" ht="17.100000000000001" customHeight="1" x14ac:dyDescent="0.25">
      <c r="A388" s="1"/>
      <c r="B388" s="2"/>
      <c r="C388" s="3"/>
      <c r="D388" s="3"/>
      <c r="E388" s="4"/>
      <c r="F388" s="3"/>
      <c r="G388" s="5"/>
      <c r="H388" s="5"/>
    </row>
    <row r="389" spans="1:8" s="55" customFormat="1" ht="17.100000000000001" customHeight="1" x14ac:dyDescent="0.25">
      <c r="A389" s="1"/>
      <c r="B389" s="2"/>
      <c r="C389" s="3"/>
      <c r="D389" s="3"/>
      <c r="E389" s="4"/>
      <c r="F389" s="3"/>
      <c r="G389" s="5"/>
      <c r="H389" s="5"/>
    </row>
    <row r="390" spans="1:8" ht="17.100000000000001" customHeight="1" x14ac:dyDescent="0.25"/>
    <row r="391" spans="1:8" ht="17.100000000000001" customHeight="1" x14ac:dyDescent="0.25"/>
    <row r="392" spans="1:8" ht="17.100000000000001" customHeight="1" x14ac:dyDescent="0.25"/>
    <row r="393" spans="1:8" ht="17.100000000000001" customHeight="1" x14ac:dyDescent="0.25"/>
    <row r="394" spans="1:8" ht="17.100000000000001" customHeight="1" x14ac:dyDescent="0.25"/>
    <row r="395" spans="1:8" ht="17.100000000000001" customHeight="1" x14ac:dyDescent="0.25"/>
    <row r="396" spans="1:8" ht="17.100000000000001" customHeight="1" x14ac:dyDescent="0.25"/>
    <row r="397" spans="1:8" ht="17.100000000000001" customHeight="1" x14ac:dyDescent="0.25"/>
    <row r="398" spans="1:8" ht="17.100000000000001" customHeight="1" x14ac:dyDescent="0.25"/>
    <row r="399" spans="1:8" ht="17.100000000000001" customHeight="1" x14ac:dyDescent="0.25"/>
  </sheetData>
  <sheetProtection selectLockedCells="1" selectUnlockedCells="1"/>
  <mergeCells count="44">
    <mergeCell ref="A6:B6"/>
    <mergeCell ref="C6:E6"/>
    <mergeCell ref="A7:B7"/>
    <mergeCell ref="C7:E7"/>
    <mergeCell ref="A1:H1"/>
    <mergeCell ref="A2:H2"/>
    <mergeCell ref="A3:H3"/>
    <mergeCell ref="A4:B4"/>
    <mergeCell ref="C4:E4"/>
    <mergeCell ref="F4:H9"/>
    <mergeCell ref="A5:B5"/>
    <mergeCell ref="C5:E5"/>
    <mergeCell ref="F10:F11"/>
    <mergeCell ref="G10:G11"/>
    <mergeCell ref="H10:H11"/>
    <mergeCell ref="A12:H12"/>
    <mergeCell ref="A8:B8"/>
    <mergeCell ref="C8:E8"/>
    <mergeCell ref="A9:B9"/>
    <mergeCell ref="C9:E9"/>
    <mergeCell ref="A10:A11"/>
    <mergeCell ref="B10:B11"/>
    <mergeCell ref="C10:C11"/>
    <mergeCell ref="D10:D11"/>
    <mergeCell ref="E10:E11"/>
    <mergeCell ref="A273:H273"/>
    <mergeCell ref="A15:H15"/>
    <mergeCell ref="A97:H97"/>
    <mergeCell ref="A98:H98"/>
    <mergeCell ref="A181:H181"/>
    <mergeCell ref="A182:H182"/>
    <mergeCell ref="A209:H209"/>
    <mergeCell ref="A210:H210"/>
    <mergeCell ref="A236:H236"/>
    <mergeCell ref="A237:H237"/>
    <mergeCell ref="B335:G335"/>
    <mergeCell ref="B336:G336"/>
    <mergeCell ref="B338:H338"/>
    <mergeCell ref="A274:H274"/>
    <mergeCell ref="F276:H276"/>
    <mergeCell ref="F277:H277"/>
    <mergeCell ref="A304:H304"/>
    <mergeCell ref="A305:H305"/>
    <mergeCell ref="A333:H333"/>
  </mergeCells>
  <hyperlinks>
    <hyperlink ref="F4" r:id="rId1" xr:uid="{00000000-0004-0000-0000-000000000000}"/>
    <hyperlink ref="A333" r:id="rId2" xr:uid="{00000000-0004-0000-0000-000001000000}"/>
  </hyperlinks>
  <pageMargins left="0.27569444444444446" right="0.27569444444444446" top="0.65902777777777777" bottom="0.65902777777777777" header="0.39374999999999999" footer="0.39374999999999999"/>
  <pageSetup paperSize="9" orientation="portrait" useFirstPageNumber="1" horizontalDpi="300" verticalDpi="300" r:id="rId3"/>
  <headerFooter alignWithMargins="0">
    <oddHeader>&amp;C&amp;"Times New Roman,Standard"&amp;12&amp;A</oddHeader>
    <oddFooter>&amp;C&amp;"Times New Roman,Standard"&amp;12Seite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2"/>
  <sheetViews>
    <sheetView tabSelected="1" topLeftCell="A70" workbookViewId="0">
      <selection activeCell="I77" sqref="I77"/>
    </sheetView>
  </sheetViews>
  <sheetFormatPr baseColWidth="10" defaultColWidth="11.5703125" defaultRowHeight="14.25" x14ac:dyDescent="0.25"/>
  <cols>
    <col min="1" max="1" width="5.28515625" style="1" customWidth="1"/>
    <col min="2" max="2" width="10.42578125" style="2" customWidth="1"/>
    <col min="3" max="3" width="8" style="3" customWidth="1"/>
    <col min="4" max="4" width="57.5703125" style="4" customWidth="1"/>
    <col min="5" max="5" width="9.28515625" style="84" customWidth="1"/>
    <col min="6" max="9" width="3.7109375" style="77" customWidth="1"/>
    <col min="10" max="10" width="10" style="5" customWidth="1"/>
  </cols>
  <sheetData>
    <row r="1" spans="1:10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</row>
    <row r="2" spans="1:10" ht="22.7" customHeight="1" x14ac:dyDescent="0.3">
      <c r="A2" s="156" t="s">
        <v>441</v>
      </c>
      <c r="B2" s="156"/>
      <c r="C2" s="156"/>
      <c r="D2" s="156"/>
      <c r="E2" s="156"/>
      <c r="F2" s="156"/>
      <c r="G2" s="156"/>
      <c r="H2" s="156"/>
      <c r="I2" s="156"/>
      <c r="J2" s="156"/>
    </row>
    <row r="3" spans="1:10" ht="22.7" customHeight="1" x14ac:dyDescent="0.3">
      <c r="A3" s="137" t="s">
        <v>442</v>
      </c>
      <c r="B3" s="137"/>
      <c r="C3" s="137"/>
      <c r="D3" s="137"/>
      <c r="E3" s="137"/>
      <c r="F3" s="137"/>
      <c r="G3" s="137"/>
      <c r="H3" s="137"/>
      <c r="I3" s="137"/>
      <c r="J3" s="137"/>
    </row>
    <row r="4" spans="1:10" ht="12.75" customHeight="1" x14ac:dyDescent="0.2">
      <c r="A4" s="124" t="s">
        <v>3</v>
      </c>
      <c r="B4" s="124"/>
      <c r="C4" s="131"/>
      <c r="D4" s="131"/>
      <c r="E4" s="138" t="s">
        <v>4</v>
      </c>
      <c r="F4" s="138"/>
      <c r="G4" s="138"/>
      <c r="H4" s="138"/>
      <c r="I4" s="138"/>
      <c r="J4" s="138"/>
    </row>
    <row r="5" spans="1:10" x14ac:dyDescent="0.2">
      <c r="A5" s="124" t="s">
        <v>5</v>
      </c>
      <c r="B5" s="124"/>
      <c r="C5" s="139"/>
      <c r="D5" s="139"/>
      <c r="E5" s="138"/>
      <c r="F5" s="138"/>
      <c r="G5" s="138"/>
      <c r="H5" s="138"/>
      <c r="I5" s="138"/>
      <c r="J5" s="138"/>
    </row>
    <row r="6" spans="1:10" s="24" customFormat="1" ht="17.100000000000001" customHeight="1" x14ac:dyDescent="0.2">
      <c r="A6" s="124" t="s">
        <v>6</v>
      </c>
      <c r="B6" s="124"/>
      <c r="C6" s="131"/>
      <c r="D6" s="131"/>
      <c r="E6" s="138"/>
      <c r="F6" s="138"/>
      <c r="G6" s="138"/>
      <c r="H6" s="138"/>
      <c r="I6" s="138"/>
      <c r="J6" s="138"/>
    </row>
    <row r="7" spans="1:10" x14ac:dyDescent="0.2">
      <c r="A7" s="124" t="s">
        <v>7</v>
      </c>
      <c r="B7" s="124"/>
      <c r="C7" s="131"/>
      <c r="D7" s="131"/>
      <c r="E7" s="138"/>
      <c r="F7" s="138"/>
      <c r="G7" s="138"/>
      <c r="H7" s="138"/>
      <c r="I7" s="138"/>
      <c r="J7" s="138"/>
    </row>
    <row r="8" spans="1:10" x14ac:dyDescent="0.2">
      <c r="A8" s="124" t="s">
        <v>8</v>
      </c>
      <c r="B8" s="124"/>
      <c r="C8" s="131"/>
      <c r="D8" s="131"/>
      <c r="E8" s="138"/>
      <c r="F8" s="138"/>
      <c r="G8" s="138"/>
      <c r="H8" s="138"/>
      <c r="I8" s="138"/>
      <c r="J8" s="138"/>
    </row>
    <row r="9" spans="1:10" x14ac:dyDescent="0.2">
      <c r="A9" s="124" t="s">
        <v>9</v>
      </c>
      <c r="B9" s="124"/>
      <c r="C9" s="131"/>
      <c r="D9" s="131"/>
      <c r="E9" s="138"/>
      <c r="F9" s="138"/>
      <c r="G9" s="138"/>
      <c r="H9" s="138"/>
      <c r="I9" s="138"/>
      <c r="J9" s="138"/>
    </row>
    <row r="10" spans="1:10" ht="12.75" customHeight="1" x14ac:dyDescent="0.2">
      <c r="A10" s="132" t="s">
        <v>10</v>
      </c>
      <c r="B10" s="133" t="s">
        <v>11</v>
      </c>
      <c r="C10" s="134" t="s">
        <v>12</v>
      </c>
      <c r="D10" s="133" t="s">
        <v>14</v>
      </c>
      <c r="E10" s="155" t="s">
        <v>16</v>
      </c>
      <c r="F10" s="157" t="s">
        <v>545</v>
      </c>
      <c r="G10" s="158"/>
      <c r="H10" s="158"/>
      <c r="I10" s="159"/>
      <c r="J10" s="130" t="s">
        <v>17</v>
      </c>
    </row>
    <row r="11" spans="1:10" ht="12.75" customHeight="1" x14ac:dyDescent="0.2">
      <c r="A11" s="132"/>
      <c r="B11" s="133"/>
      <c r="C11" s="134"/>
      <c r="D11" s="133"/>
      <c r="E11" s="155"/>
      <c r="F11" s="160"/>
      <c r="G11" s="161"/>
      <c r="H11" s="161"/>
      <c r="I11" s="162"/>
      <c r="J11" s="130"/>
    </row>
    <row r="12" spans="1:10" ht="17.100000000000001" customHeight="1" x14ac:dyDescent="0.2">
      <c r="A12" s="143" t="s">
        <v>544</v>
      </c>
      <c r="B12" s="144"/>
      <c r="C12" s="144"/>
      <c r="D12" s="145"/>
      <c r="E12" s="79"/>
      <c r="F12" s="73"/>
      <c r="G12" s="73"/>
      <c r="H12" s="73"/>
      <c r="I12" s="73"/>
      <c r="J12" s="72"/>
    </row>
    <row r="13" spans="1:10" ht="17.100000000000001" customHeight="1" x14ac:dyDescent="0.2">
      <c r="A13" s="143" t="s">
        <v>542</v>
      </c>
      <c r="B13" s="144"/>
      <c r="C13" s="144"/>
      <c r="D13" s="145"/>
      <c r="E13" s="79"/>
      <c r="F13" s="73"/>
      <c r="G13" s="73"/>
      <c r="H13" s="73"/>
      <c r="I13" s="73"/>
      <c r="J13" s="72"/>
    </row>
    <row r="14" spans="1:10" ht="17.100000000000001" customHeight="1" x14ac:dyDescent="0.2">
      <c r="A14" s="143" t="s">
        <v>556</v>
      </c>
      <c r="B14" s="144"/>
      <c r="C14" s="144"/>
      <c r="D14" s="145"/>
      <c r="E14" s="79"/>
      <c r="F14" s="73" t="s">
        <v>410</v>
      </c>
      <c r="G14" s="73" t="s">
        <v>27</v>
      </c>
      <c r="H14" s="73" t="s">
        <v>30</v>
      </c>
      <c r="I14" s="73" t="s">
        <v>415</v>
      </c>
      <c r="J14" s="72"/>
    </row>
    <row r="15" spans="1:10" ht="17.100000000000001" customHeight="1" x14ac:dyDescent="0.2">
      <c r="A15" s="22">
        <v>2023</v>
      </c>
      <c r="B15" s="22" t="s">
        <v>444</v>
      </c>
      <c r="C15" s="21" t="s">
        <v>467</v>
      </c>
      <c r="D15" s="22" t="s">
        <v>607</v>
      </c>
      <c r="E15" s="80">
        <v>79</v>
      </c>
      <c r="F15" s="74"/>
      <c r="G15" s="74"/>
      <c r="H15" s="74"/>
      <c r="I15" s="75"/>
      <c r="J15" s="16">
        <f>E15*(F15+G15+H15+I15)</f>
        <v>0</v>
      </c>
    </row>
    <row r="16" spans="1:10" ht="17.100000000000001" customHeight="1" x14ac:dyDescent="0.2">
      <c r="A16" s="22">
        <v>2023</v>
      </c>
      <c r="B16" s="22" t="s">
        <v>444</v>
      </c>
      <c r="C16" s="21" t="s">
        <v>540</v>
      </c>
      <c r="D16" s="22" t="s">
        <v>603</v>
      </c>
      <c r="E16" s="80">
        <v>79</v>
      </c>
      <c r="F16" s="74"/>
      <c r="G16" s="74"/>
      <c r="H16" s="74"/>
      <c r="I16" s="75"/>
      <c r="J16" s="16">
        <f>E16*(F16+G16+H16+I16)</f>
        <v>0</v>
      </c>
    </row>
    <row r="17" spans="1:10" ht="17.100000000000001" customHeight="1" x14ac:dyDescent="0.2">
      <c r="A17" s="22">
        <v>2023</v>
      </c>
      <c r="B17" s="22" t="s">
        <v>444</v>
      </c>
      <c r="C17" s="21" t="s">
        <v>469</v>
      </c>
      <c r="D17" s="22" t="s">
        <v>604</v>
      </c>
      <c r="E17" s="80">
        <v>79</v>
      </c>
      <c r="F17" s="74"/>
      <c r="G17" s="74"/>
      <c r="H17" s="74"/>
      <c r="I17" s="75"/>
      <c r="J17" s="16">
        <f>E17*(F17+G17+H17+I17)</f>
        <v>0</v>
      </c>
    </row>
    <row r="18" spans="1:10" ht="17.100000000000001" customHeight="1" x14ac:dyDescent="0.2">
      <c r="A18" s="22">
        <v>2023</v>
      </c>
      <c r="B18" s="22" t="s">
        <v>444</v>
      </c>
      <c r="C18" s="21" t="s">
        <v>541</v>
      </c>
      <c r="D18" s="22" t="s">
        <v>605</v>
      </c>
      <c r="E18" s="80">
        <v>79</v>
      </c>
      <c r="F18" s="74"/>
      <c r="G18" s="74"/>
      <c r="H18" s="74"/>
      <c r="I18" s="75"/>
      <c r="J18" s="16">
        <f>E18*(F18+G18+H18+I18)</f>
        <v>0</v>
      </c>
    </row>
    <row r="19" spans="1:10" ht="17.100000000000001" customHeight="1" x14ac:dyDescent="0.25">
      <c r="A19" s="22">
        <v>2022</v>
      </c>
      <c r="B19" s="22" t="s">
        <v>444</v>
      </c>
      <c r="C19" s="46" t="s">
        <v>448</v>
      </c>
      <c r="D19" s="22" t="s">
        <v>606</v>
      </c>
      <c r="E19" s="80">
        <v>79</v>
      </c>
      <c r="F19" s="74"/>
      <c r="G19" s="74"/>
      <c r="H19" s="74"/>
      <c r="I19" s="75"/>
      <c r="J19" s="16">
        <f>E19*(F19+G19+H19+I19)</f>
        <v>0</v>
      </c>
    </row>
    <row r="20" spans="1:10" ht="17.100000000000001" customHeight="1" x14ac:dyDescent="0.2">
      <c r="A20" s="143" t="s">
        <v>557</v>
      </c>
      <c r="B20" s="144"/>
      <c r="C20" s="144"/>
      <c r="D20" s="145"/>
      <c r="E20" s="79"/>
      <c r="F20" s="73" t="s">
        <v>410</v>
      </c>
      <c r="G20" s="73" t="s">
        <v>27</v>
      </c>
      <c r="H20" s="73" t="s">
        <v>30</v>
      </c>
      <c r="I20" s="73" t="s">
        <v>415</v>
      </c>
      <c r="J20" s="72"/>
    </row>
    <row r="21" spans="1:10" ht="17.100000000000001" customHeight="1" x14ac:dyDescent="0.25">
      <c r="A21" s="22">
        <v>2023</v>
      </c>
      <c r="B21" s="22" t="s">
        <v>444</v>
      </c>
      <c r="C21" s="46" t="s">
        <v>447</v>
      </c>
      <c r="D21" s="22" t="s">
        <v>608</v>
      </c>
      <c r="E21" s="80">
        <v>79</v>
      </c>
      <c r="F21" s="74"/>
      <c r="G21" s="74"/>
      <c r="H21" s="74"/>
      <c r="I21" s="75"/>
      <c r="J21" s="16">
        <f t="shared" ref="J21:J31" si="0">E21*(F21+G21+H21+I21)</f>
        <v>0</v>
      </c>
    </row>
    <row r="22" spans="1:10" ht="17.100000000000001" customHeight="1" x14ac:dyDescent="0.25">
      <c r="A22" s="22">
        <v>2023</v>
      </c>
      <c r="B22" s="22" t="s">
        <v>444</v>
      </c>
      <c r="C22" s="46" t="s">
        <v>554</v>
      </c>
      <c r="D22" s="22" t="s">
        <v>546</v>
      </c>
      <c r="E22" s="80">
        <v>79</v>
      </c>
      <c r="F22" s="74"/>
      <c r="G22" s="74"/>
      <c r="H22" s="74"/>
      <c r="I22" s="75"/>
      <c r="J22" s="16">
        <f t="shared" si="0"/>
        <v>0</v>
      </c>
    </row>
    <row r="23" spans="1:10" ht="17.100000000000001" customHeight="1" x14ac:dyDescent="0.2">
      <c r="A23" s="22">
        <v>2023</v>
      </c>
      <c r="B23" s="22" t="s">
        <v>444</v>
      </c>
      <c r="C23" s="21" t="s">
        <v>445</v>
      </c>
      <c r="D23" s="22" t="s">
        <v>547</v>
      </c>
      <c r="E23" s="80">
        <v>79</v>
      </c>
      <c r="F23" s="74"/>
      <c r="G23" s="74"/>
      <c r="H23" s="74"/>
      <c r="I23" s="75"/>
      <c r="J23" s="16">
        <f t="shared" si="0"/>
        <v>0</v>
      </c>
    </row>
    <row r="24" spans="1:10" ht="17.100000000000001" customHeight="1" x14ac:dyDescent="0.2">
      <c r="A24" s="22">
        <v>2023</v>
      </c>
      <c r="B24" s="22" t="s">
        <v>444</v>
      </c>
      <c r="C24" s="21" t="s">
        <v>449</v>
      </c>
      <c r="D24" s="22" t="s">
        <v>548</v>
      </c>
      <c r="E24" s="80">
        <v>79</v>
      </c>
      <c r="F24" s="74"/>
      <c r="G24" s="74"/>
      <c r="H24" s="74"/>
      <c r="I24" s="75"/>
      <c r="J24" s="16">
        <f t="shared" si="0"/>
        <v>0</v>
      </c>
    </row>
    <row r="25" spans="1:10" ht="17.100000000000001" customHeight="1" x14ac:dyDescent="0.25">
      <c r="A25" s="22">
        <v>2023</v>
      </c>
      <c r="B25" s="22" t="s">
        <v>444</v>
      </c>
      <c r="C25" s="46" t="s">
        <v>459</v>
      </c>
      <c r="D25" s="22" t="s">
        <v>549</v>
      </c>
      <c r="E25" s="80">
        <v>79</v>
      </c>
      <c r="F25" s="74"/>
      <c r="G25" s="74"/>
      <c r="H25" s="74"/>
      <c r="I25" s="75"/>
      <c r="J25" s="16">
        <f t="shared" si="0"/>
        <v>0</v>
      </c>
    </row>
    <row r="26" spans="1:10" ht="17.100000000000001" customHeight="1" x14ac:dyDescent="0.25">
      <c r="A26" s="22">
        <v>2023</v>
      </c>
      <c r="B26" s="22" t="s">
        <v>444</v>
      </c>
      <c r="C26" s="46" t="s">
        <v>463</v>
      </c>
      <c r="D26" s="22" t="s">
        <v>550</v>
      </c>
      <c r="E26" s="80">
        <v>79</v>
      </c>
      <c r="F26" s="74"/>
      <c r="G26" s="74"/>
      <c r="H26" s="74"/>
      <c r="I26" s="75"/>
      <c r="J26" s="16">
        <f t="shared" si="0"/>
        <v>0</v>
      </c>
    </row>
    <row r="27" spans="1:10" ht="17.100000000000001" customHeight="1" x14ac:dyDescent="0.25">
      <c r="A27" s="22">
        <v>2023</v>
      </c>
      <c r="B27" s="22" t="s">
        <v>444</v>
      </c>
      <c r="C27" s="46" t="s">
        <v>555</v>
      </c>
      <c r="D27" s="22" t="s">
        <v>609</v>
      </c>
      <c r="E27" s="80">
        <v>79</v>
      </c>
      <c r="F27" s="74"/>
      <c r="G27" s="74"/>
      <c r="H27" s="74"/>
      <c r="I27" s="75"/>
      <c r="J27" s="16">
        <f t="shared" si="0"/>
        <v>0</v>
      </c>
    </row>
    <row r="28" spans="1:10" ht="17.100000000000001" customHeight="1" x14ac:dyDescent="0.2">
      <c r="A28" s="22">
        <v>2023</v>
      </c>
      <c r="B28" s="22" t="s">
        <v>444</v>
      </c>
      <c r="C28" s="21" t="s">
        <v>451</v>
      </c>
      <c r="D28" s="22" t="s">
        <v>551</v>
      </c>
      <c r="E28" s="80">
        <v>79</v>
      </c>
      <c r="F28" s="74"/>
      <c r="G28" s="74"/>
      <c r="H28" s="74"/>
      <c r="I28" s="75"/>
      <c r="J28" s="16">
        <f t="shared" si="0"/>
        <v>0</v>
      </c>
    </row>
    <row r="29" spans="1:10" ht="17.100000000000001" customHeight="1" x14ac:dyDescent="0.2">
      <c r="A29" s="22">
        <v>2023</v>
      </c>
      <c r="B29" s="22" t="s">
        <v>444</v>
      </c>
      <c r="C29" s="21" t="s">
        <v>450</v>
      </c>
      <c r="D29" s="22" t="s">
        <v>552</v>
      </c>
      <c r="E29" s="80">
        <v>79</v>
      </c>
      <c r="F29" s="74"/>
      <c r="G29" s="74"/>
      <c r="H29" s="74"/>
      <c r="I29" s="75"/>
      <c r="J29" s="16">
        <f t="shared" si="0"/>
        <v>0</v>
      </c>
    </row>
    <row r="30" spans="1:10" ht="17.100000000000001" customHeight="1" x14ac:dyDescent="0.2">
      <c r="A30" s="22">
        <v>2022</v>
      </c>
      <c r="B30" s="22" t="s">
        <v>444</v>
      </c>
      <c r="C30" s="21" t="s">
        <v>446</v>
      </c>
      <c r="D30" s="22" t="s">
        <v>553</v>
      </c>
      <c r="E30" s="80">
        <v>79</v>
      </c>
      <c r="F30" s="74"/>
      <c r="G30" s="74"/>
      <c r="H30" s="74"/>
      <c r="I30" s="75"/>
      <c r="J30" s="16">
        <f t="shared" si="0"/>
        <v>0</v>
      </c>
    </row>
    <row r="31" spans="1:10" ht="17.100000000000001" customHeight="1" x14ac:dyDescent="0.2">
      <c r="A31" s="89">
        <v>2023</v>
      </c>
      <c r="B31" s="90" t="s">
        <v>591</v>
      </c>
      <c r="C31" s="91" t="s">
        <v>459</v>
      </c>
      <c r="D31" s="92" t="s">
        <v>592</v>
      </c>
      <c r="E31" s="80">
        <v>99</v>
      </c>
      <c r="F31" s="74"/>
      <c r="G31" s="74"/>
      <c r="H31" s="74"/>
      <c r="I31" s="75"/>
      <c r="J31" s="16">
        <f t="shared" si="0"/>
        <v>0</v>
      </c>
    </row>
    <row r="32" spans="1:10" ht="17.100000000000001" customHeight="1" x14ac:dyDescent="0.2">
      <c r="A32" s="143" t="s">
        <v>558</v>
      </c>
      <c r="B32" s="144"/>
      <c r="C32" s="144"/>
      <c r="D32" s="145"/>
      <c r="E32" s="79"/>
      <c r="F32" s="73" t="s">
        <v>410</v>
      </c>
      <c r="G32" s="73" t="s">
        <v>27</v>
      </c>
      <c r="H32" s="73" t="s">
        <v>30</v>
      </c>
      <c r="I32" s="73" t="s">
        <v>415</v>
      </c>
      <c r="J32" s="72"/>
    </row>
    <row r="33" spans="1:10" ht="17.100000000000001" customHeight="1" x14ac:dyDescent="0.25">
      <c r="A33" s="86">
        <v>2023</v>
      </c>
      <c r="B33" s="86" t="s">
        <v>559</v>
      </c>
      <c r="C33" s="46" t="s">
        <v>447</v>
      </c>
      <c r="D33" s="22" t="s">
        <v>610</v>
      </c>
      <c r="E33" s="80">
        <v>85</v>
      </c>
      <c r="F33" s="74"/>
      <c r="G33" s="74"/>
      <c r="H33" s="74"/>
      <c r="I33" s="75"/>
      <c r="J33" s="16">
        <f t="shared" ref="J33:J41" si="1">E33*(F33+G33+H33+I33)</f>
        <v>0</v>
      </c>
    </row>
    <row r="34" spans="1:10" ht="17.100000000000001" customHeight="1" x14ac:dyDescent="0.25">
      <c r="A34" s="86">
        <v>2023</v>
      </c>
      <c r="B34" s="86" t="s">
        <v>559</v>
      </c>
      <c r="C34" s="46" t="s">
        <v>554</v>
      </c>
      <c r="D34" s="22" t="s">
        <v>560</v>
      </c>
      <c r="E34" s="80">
        <v>85</v>
      </c>
      <c r="F34" s="74"/>
      <c r="G34" s="74"/>
      <c r="H34" s="74"/>
      <c r="I34" s="75"/>
      <c r="J34" s="16">
        <f t="shared" si="1"/>
        <v>0</v>
      </c>
    </row>
    <row r="35" spans="1:10" ht="17.100000000000001" customHeight="1" x14ac:dyDescent="0.2">
      <c r="A35" s="86">
        <v>2023</v>
      </c>
      <c r="B35" s="86" t="s">
        <v>559</v>
      </c>
      <c r="C35" s="21" t="s">
        <v>445</v>
      </c>
      <c r="D35" s="22" t="s">
        <v>561</v>
      </c>
      <c r="E35" s="80">
        <v>85</v>
      </c>
      <c r="F35" s="74"/>
      <c r="G35" s="74"/>
      <c r="H35" s="74"/>
      <c r="I35" s="75"/>
      <c r="J35" s="16">
        <f t="shared" si="1"/>
        <v>0</v>
      </c>
    </row>
    <row r="36" spans="1:10" ht="17.100000000000001" customHeight="1" x14ac:dyDescent="0.2">
      <c r="A36" s="86">
        <v>2023</v>
      </c>
      <c r="B36" s="86" t="s">
        <v>559</v>
      </c>
      <c r="C36" s="21" t="s">
        <v>449</v>
      </c>
      <c r="D36" s="22" t="s">
        <v>562</v>
      </c>
      <c r="E36" s="80">
        <v>85</v>
      </c>
      <c r="F36" s="74"/>
      <c r="G36" s="74"/>
      <c r="H36" s="74"/>
      <c r="I36" s="75"/>
      <c r="J36" s="16">
        <f t="shared" si="1"/>
        <v>0</v>
      </c>
    </row>
    <row r="37" spans="1:10" ht="17.100000000000001" customHeight="1" x14ac:dyDescent="0.25">
      <c r="A37" s="86">
        <v>2023</v>
      </c>
      <c r="B37" s="86" t="s">
        <v>559</v>
      </c>
      <c r="C37" s="46" t="s">
        <v>459</v>
      </c>
      <c r="D37" s="22" t="s">
        <v>563</v>
      </c>
      <c r="E37" s="80">
        <v>85</v>
      </c>
      <c r="F37" s="74"/>
      <c r="G37" s="74"/>
      <c r="H37" s="74"/>
      <c r="I37" s="75"/>
      <c r="J37" s="16">
        <f t="shared" si="1"/>
        <v>0</v>
      </c>
    </row>
    <row r="38" spans="1:10" ht="17.100000000000001" customHeight="1" x14ac:dyDescent="0.25">
      <c r="A38" s="86">
        <v>2023</v>
      </c>
      <c r="B38" s="86" t="s">
        <v>559</v>
      </c>
      <c r="C38" s="46" t="s">
        <v>463</v>
      </c>
      <c r="D38" s="22" t="s">
        <v>564</v>
      </c>
      <c r="E38" s="80">
        <v>85</v>
      </c>
      <c r="F38" s="74"/>
      <c r="G38" s="74"/>
      <c r="H38" s="74"/>
      <c r="I38" s="75"/>
      <c r="J38" s="16">
        <f t="shared" si="1"/>
        <v>0</v>
      </c>
    </row>
    <row r="39" spans="1:10" ht="17.100000000000001" customHeight="1" x14ac:dyDescent="0.25">
      <c r="A39" s="86">
        <v>2023</v>
      </c>
      <c r="B39" s="86" t="s">
        <v>559</v>
      </c>
      <c r="C39" s="46" t="s">
        <v>555</v>
      </c>
      <c r="D39" s="22" t="s">
        <v>611</v>
      </c>
      <c r="E39" s="80">
        <v>85</v>
      </c>
      <c r="F39" s="74"/>
      <c r="G39" s="74"/>
      <c r="H39" s="74"/>
      <c r="I39" s="75"/>
      <c r="J39" s="16">
        <f t="shared" si="1"/>
        <v>0</v>
      </c>
    </row>
    <row r="40" spans="1:10" ht="17.100000000000001" customHeight="1" x14ac:dyDescent="0.2">
      <c r="A40" s="86">
        <v>2023</v>
      </c>
      <c r="B40" s="86" t="s">
        <v>559</v>
      </c>
      <c r="C40" s="21" t="s">
        <v>451</v>
      </c>
      <c r="D40" s="22" t="s">
        <v>566</v>
      </c>
      <c r="E40" s="80">
        <v>85</v>
      </c>
      <c r="F40" s="74"/>
      <c r="G40" s="74"/>
      <c r="H40" s="74"/>
      <c r="I40" s="75"/>
      <c r="J40" s="16">
        <f t="shared" si="1"/>
        <v>0</v>
      </c>
    </row>
    <row r="41" spans="1:10" ht="17.100000000000001" customHeight="1" x14ac:dyDescent="0.2">
      <c r="A41" s="86">
        <v>2023</v>
      </c>
      <c r="B41" s="86" t="s">
        <v>559</v>
      </c>
      <c r="C41" s="21" t="s">
        <v>450</v>
      </c>
      <c r="D41" s="22" t="s">
        <v>565</v>
      </c>
      <c r="E41" s="80">
        <v>85</v>
      </c>
      <c r="F41" s="74"/>
      <c r="G41" s="74"/>
      <c r="H41" s="74"/>
      <c r="I41" s="75"/>
      <c r="J41" s="16">
        <f t="shared" si="1"/>
        <v>0</v>
      </c>
    </row>
    <row r="42" spans="1:10" ht="17.100000000000001" customHeight="1" x14ac:dyDescent="0.2">
      <c r="A42" s="143" t="s">
        <v>575</v>
      </c>
      <c r="B42" s="144"/>
      <c r="C42" s="144"/>
      <c r="D42" s="145"/>
      <c r="E42" s="79"/>
      <c r="F42" s="73" t="s">
        <v>410</v>
      </c>
      <c r="G42" s="73" t="s">
        <v>27</v>
      </c>
      <c r="H42" s="73" t="s">
        <v>30</v>
      </c>
      <c r="I42" s="73" t="s">
        <v>415</v>
      </c>
      <c r="J42" s="72"/>
    </row>
    <row r="43" spans="1:10" ht="17.100000000000001" customHeight="1" x14ac:dyDescent="0.25">
      <c r="A43" s="86">
        <v>2023</v>
      </c>
      <c r="B43" s="86" t="s">
        <v>567</v>
      </c>
      <c r="C43" s="46" t="s">
        <v>447</v>
      </c>
      <c r="D43" s="22" t="s">
        <v>612</v>
      </c>
      <c r="E43" s="80">
        <v>110</v>
      </c>
      <c r="F43" s="74"/>
      <c r="G43" s="74"/>
      <c r="H43" s="74"/>
      <c r="I43" s="75"/>
      <c r="J43" s="16">
        <f t="shared" ref="J43:J51" si="2">E43*(F43+G43+H43+I43)</f>
        <v>0</v>
      </c>
    </row>
    <row r="44" spans="1:10" ht="17.100000000000001" customHeight="1" x14ac:dyDescent="0.25">
      <c r="A44" s="86">
        <v>2023</v>
      </c>
      <c r="B44" s="86" t="s">
        <v>567</v>
      </c>
      <c r="C44" s="46" t="s">
        <v>554</v>
      </c>
      <c r="D44" s="22" t="s">
        <v>568</v>
      </c>
      <c r="E44" s="80">
        <v>110</v>
      </c>
      <c r="F44" s="74"/>
      <c r="G44" s="74"/>
      <c r="H44" s="74"/>
      <c r="I44" s="75"/>
      <c r="J44" s="16">
        <f t="shared" si="2"/>
        <v>0</v>
      </c>
    </row>
    <row r="45" spans="1:10" ht="17.100000000000001" customHeight="1" x14ac:dyDescent="0.2">
      <c r="A45" s="86">
        <v>2023</v>
      </c>
      <c r="B45" s="86" t="s">
        <v>567</v>
      </c>
      <c r="C45" s="21" t="s">
        <v>445</v>
      </c>
      <c r="D45" s="22" t="s">
        <v>569</v>
      </c>
      <c r="E45" s="80">
        <v>110</v>
      </c>
      <c r="F45" s="74"/>
      <c r="G45" s="74"/>
      <c r="H45" s="74"/>
      <c r="I45" s="75"/>
      <c r="J45" s="16">
        <f t="shared" si="2"/>
        <v>0</v>
      </c>
    </row>
    <row r="46" spans="1:10" ht="17.100000000000001" customHeight="1" x14ac:dyDescent="0.2">
      <c r="A46" s="86">
        <v>2023</v>
      </c>
      <c r="B46" s="86" t="s">
        <v>567</v>
      </c>
      <c r="C46" s="21" t="s">
        <v>449</v>
      </c>
      <c r="D46" s="22" t="s">
        <v>570</v>
      </c>
      <c r="E46" s="80">
        <v>110</v>
      </c>
      <c r="F46" s="74"/>
      <c r="G46" s="74"/>
      <c r="H46" s="74"/>
      <c r="I46" s="75"/>
      <c r="J46" s="16">
        <f t="shared" si="2"/>
        <v>0</v>
      </c>
    </row>
    <row r="47" spans="1:10" ht="17.100000000000001" customHeight="1" x14ac:dyDescent="0.25">
      <c r="A47" s="86">
        <v>2023</v>
      </c>
      <c r="B47" s="86" t="s">
        <v>567</v>
      </c>
      <c r="C47" s="46" t="s">
        <v>459</v>
      </c>
      <c r="D47" s="22" t="s">
        <v>571</v>
      </c>
      <c r="E47" s="80">
        <v>110</v>
      </c>
      <c r="F47" s="74"/>
      <c r="G47" s="74"/>
      <c r="H47" s="74"/>
      <c r="I47" s="75"/>
      <c r="J47" s="16">
        <f t="shared" si="2"/>
        <v>0</v>
      </c>
    </row>
    <row r="48" spans="1:10" ht="17.100000000000001" customHeight="1" x14ac:dyDescent="0.25">
      <c r="A48" s="86">
        <v>2023</v>
      </c>
      <c r="B48" s="86" t="s">
        <v>567</v>
      </c>
      <c r="C48" s="46" t="s">
        <v>463</v>
      </c>
      <c r="D48" s="22" t="s">
        <v>572</v>
      </c>
      <c r="E48" s="80">
        <v>110</v>
      </c>
      <c r="F48" s="74"/>
      <c r="G48" s="74"/>
      <c r="H48" s="74"/>
      <c r="I48" s="75"/>
      <c r="J48" s="16">
        <f t="shared" si="2"/>
        <v>0</v>
      </c>
    </row>
    <row r="49" spans="1:10" ht="17.100000000000001" customHeight="1" x14ac:dyDescent="0.25">
      <c r="A49" s="86">
        <v>2023</v>
      </c>
      <c r="B49" s="86" t="s">
        <v>567</v>
      </c>
      <c r="C49" s="46" t="s">
        <v>555</v>
      </c>
      <c r="D49" s="22" t="s">
        <v>613</v>
      </c>
      <c r="E49" s="80">
        <v>110</v>
      </c>
      <c r="F49" s="74"/>
      <c r="G49" s="74"/>
      <c r="H49" s="74"/>
      <c r="I49" s="75"/>
      <c r="J49" s="16">
        <f t="shared" si="2"/>
        <v>0</v>
      </c>
    </row>
    <row r="50" spans="1:10" ht="17.100000000000001" customHeight="1" x14ac:dyDescent="0.2">
      <c r="A50" s="86">
        <v>2023</v>
      </c>
      <c r="B50" s="86" t="s">
        <v>567</v>
      </c>
      <c r="C50" s="21" t="s">
        <v>451</v>
      </c>
      <c r="D50" s="22" t="s">
        <v>573</v>
      </c>
      <c r="E50" s="80">
        <v>110</v>
      </c>
      <c r="F50" s="74"/>
      <c r="G50" s="74"/>
      <c r="H50" s="74"/>
      <c r="I50" s="75"/>
      <c r="J50" s="16">
        <f t="shared" si="2"/>
        <v>0</v>
      </c>
    </row>
    <row r="51" spans="1:10" ht="17.100000000000001" customHeight="1" x14ac:dyDescent="0.2">
      <c r="A51" s="86">
        <v>2023</v>
      </c>
      <c r="B51" s="86" t="s">
        <v>567</v>
      </c>
      <c r="C51" s="21" t="s">
        <v>450</v>
      </c>
      <c r="D51" s="22" t="s">
        <v>574</v>
      </c>
      <c r="E51" s="80">
        <v>110</v>
      </c>
      <c r="F51" s="74"/>
      <c r="G51" s="74"/>
      <c r="H51" s="74"/>
      <c r="I51" s="75"/>
      <c r="J51" s="16">
        <f t="shared" si="2"/>
        <v>0</v>
      </c>
    </row>
    <row r="52" spans="1:10" ht="17.100000000000001" customHeight="1" x14ac:dyDescent="0.2">
      <c r="A52" s="143" t="s">
        <v>543</v>
      </c>
      <c r="B52" s="144"/>
      <c r="C52" s="144"/>
      <c r="D52" s="145"/>
      <c r="E52" s="72"/>
      <c r="F52" s="72"/>
      <c r="G52" s="72"/>
      <c r="H52" s="72"/>
      <c r="I52" s="72"/>
      <c r="J52" s="72"/>
    </row>
    <row r="53" spans="1:10" ht="17.100000000000001" customHeight="1" x14ac:dyDescent="0.2">
      <c r="A53" s="143" t="s">
        <v>556</v>
      </c>
      <c r="B53" s="144"/>
      <c r="C53" s="144"/>
      <c r="D53" s="145"/>
      <c r="E53" s="87"/>
      <c r="F53" s="73" t="s">
        <v>410</v>
      </c>
      <c r="G53" s="73" t="s">
        <v>27</v>
      </c>
      <c r="H53" s="73" t="s">
        <v>30</v>
      </c>
      <c r="I53" s="73" t="s">
        <v>415</v>
      </c>
      <c r="J53" s="88"/>
    </row>
    <row r="54" spans="1:10" ht="17.100000000000001" customHeight="1" x14ac:dyDescent="0.2">
      <c r="A54" s="22">
        <v>2023</v>
      </c>
      <c r="B54" s="22" t="s">
        <v>452</v>
      </c>
      <c r="C54" s="21" t="s">
        <v>465</v>
      </c>
      <c r="D54" s="22" t="s">
        <v>637</v>
      </c>
      <c r="E54" s="80">
        <v>79</v>
      </c>
      <c r="F54" s="74"/>
      <c r="G54" s="74"/>
      <c r="H54" s="74"/>
      <c r="I54" s="75"/>
      <c r="J54" s="16">
        <f>E54*(F54+G54+H54+I54)</f>
        <v>0</v>
      </c>
    </row>
    <row r="55" spans="1:10" ht="17.100000000000001" customHeight="1" x14ac:dyDescent="0.2">
      <c r="A55" s="22">
        <v>2023</v>
      </c>
      <c r="B55" s="22" t="s">
        <v>452</v>
      </c>
      <c r="C55" s="21" t="s">
        <v>466</v>
      </c>
      <c r="D55" s="22" t="s">
        <v>638</v>
      </c>
      <c r="E55" s="80">
        <v>79</v>
      </c>
      <c r="F55" s="74"/>
      <c r="G55" s="74"/>
      <c r="H55" s="74"/>
      <c r="I55" s="75"/>
      <c r="J55" s="16">
        <f>E55*(F55+G55+H55+I55)</f>
        <v>0</v>
      </c>
    </row>
    <row r="56" spans="1:10" ht="17.100000000000001" customHeight="1" x14ac:dyDescent="0.2">
      <c r="A56" s="22">
        <v>2023</v>
      </c>
      <c r="B56" s="22" t="s">
        <v>452</v>
      </c>
      <c r="C56" s="21" t="s">
        <v>469</v>
      </c>
      <c r="D56" s="22" t="s">
        <v>614</v>
      </c>
      <c r="E56" s="80">
        <v>79</v>
      </c>
      <c r="F56" s="74"/>
      <c r="G56" s="74"/>
      <c r="H56" s="74"/>
      <c r="I56" s="75"/>
      <c r="J56" s="16">
        <f>E56*(F56+G56+H56+I56)</f>
        <v>0</v>
      </c>
    </row>
    <row r="57" spans="1:10" ht="17.100000000000001" customHeight="1" x14ac:dyDescent="0.2">
      <c r="A57" s="22">
        <v>2022</v>
      </c>
      <c r="B57" s="22" t="s">
        <v>452</v>
      </c>
      <c r="C57" s="21" t="s">
        <v>456</v>
      </c>
      <c r="D57" s="22" t="s">
        <v>615</v>
      </c>
      <c r="E57" s="80">
        <v>79</v>
      </c>
      <c r="F57" s="74"/>
      <c r="G57" s="74"/>
      <c r="H57" s="74"/>
      <c r="I57" s="75"/>
      <c r="J57" s="16">
        <f>E57*(F57+G57+H57+I57)</f>
        <v>0</v>
      </c>
    </row>
    <row r="58" spans="1:10" ht="17.100000000000001" customHeight="1" x14ac:dyDescent="0.2">
      <c r="A58" s="143" t="s">
        <v>557</v>
      </c>
      <c r="B58" s="144"/>
      <c r="C58" s="144"/>
      <c r="D58" s="145"/>
      <c r="E58" s="87"/>
      <c r="F58" s="73" t="s">
        <v>410</v>
      </c>
      <c r="G58" s="73" t="s">
        <v>27</v>
      </c>
      <c r="H58" s="73" t="s">
        <v>30</v>
      </c>
      <c r="I58" s="73" t="s">
        <v>415</v>
      </c>
      <c r="J58" s="88"/>
    </row>
    <row r="59" spans="1:10" ht="17.100000000000001" customHeight="1" x14ac:dyDescent="0.2">
      <c r="A59" s="22">
        <v>2023</v>
      </c>
      <c r="B59" s="22" t="s">
        <v>452</v>
      </c>
      <c r="C59" s="21" t="s">
        <v>458</v>
      </c>
      <c r="D59" s="22" t="s">
        <v>576</v>
      </c>
      <c r="E59" s="80">
        <v>79</v>
      </c>
      <c r="F59" s="74"/>
      <c r="G59" s="74"/>
      <c r="H59" s="74"/>
      <c r="I59" s="75"/>
      <c r="J59" s="16">
        <f t="shared" ref="J59:J70" si="3">E59*(F59+G59+H59+I59)</f>
        <v>0</v>
      </c>
    </row>
    <row r="60" spans="1:10" ht="17.100000000000001" customHeight="1" x14ac:dyDescent="0.2">
      <c r="A60" s="22">
        <v>2023</v>
      </c>
      <c r="B60" s="22" t="s">
        <v>452</v>
      </c>
      <c r="C60" s="21" t="s">
        <v>462</v>
      </c>
      <c r="D60" s="22" t="s">
        <v>577</v>
      </c>
      <c r="E60" s="80">
        <v>79</v>
      </c>
      <c r="F60" s="74"/>
      <c r="G60" s="74"/>
      <c r="H60" s="74"/>
      <c r="I60" s="75"/>
      <c r="J60" s="16">
        <f t="shared" si="3"/>
        <v>0</v>
      </c>
    </row>
    <row r="61" spans="1:10" ht="17.100000000000001" customHeight="1" x14ac:dyDescent="0.2">
      <c r="A61" s="22">
        <v>2023</v>
      </c>
      <c r="B61" s="22" t="s">
        <v>452</v>
      </c>
      <c r="C61" s="21" t="s">
        <v>581</v>
      </c>
      <c r="D61" s="22" t="s">
        <v>578</v>
      </c>
      <c r="E61" s="80">
        <v>79</v>
      </c>
      <c r="F61" s="74"/>
      <c r="G61" s="74"/>
      <c r="H61" s="74"/>
      <c r="I61" s="75"/>
      <c r="J61" s="16">
        <f t="shared" si="3"/>
        <v>0</v>
      </c>
    </row>
    <row r="62" spans="1:10" ht="17.100000000000001" customHeight="1" x14ac:dyDescent="0.2">
      <c r="A62" s="22">
        <v>2023</v>
      </c>
      <c r="B62" s="22" t="s">
        <v>452</v>
      </c>
      <c r="C62" s="21" t="s">
        <v>580</v>
      </c>
      <c r="D62" s="22" t="s">
        <v>579</v>
      </c>
      <c r="E62" s="80">
        <v>79</v>
      </c>
      <c r="F62" s="74"/>
      <c r="G62" s="74"/>
      <c r="H62" s="74"/>
      <c r="I62" s="75"/>
      <c r="J62" s="16">
        <f t="shared" si="3"/>
        <v>0</v>
      </c>
    </row>
    <row r="63" spans="1:10" ht="17.100000000000001" customHeight="1" x14ac:dyDescent="0.2">
      <c r="A63" s="22">
        <v>2023</v>
      </c>
      <c r="B63" s="22" t="s">
        <v>452</v>
      </c>
      <c r="C63" s="21" t="s">
        <v>449</v>
      </c>
      <c r="D63" s="22" t="s">
        <v>629</v>
      </c>
      <c r="E63" s="80">
        <v>79</v>
      </c>
      <c r="F63" s="74"/>
      <c r="G63" s="74"/>
      <c r="H63" s="74"/>
      <c r="I63" s="75"/>
      <c r="J63" s="16">
        <f t="shared" si="3"/>
        <v>0</v>
      </c>
    </row>
    <row r="64" spans="1:10" ht="17.100000000000001" customHeight="1" x14ac:dyDescent="0.2">
      <c r="A64" s="22">
        <v>2023</v>
      </c>
      <c r="B64" s="22" t="s">
        <v>452</v>
      </c>
      <c r="C64" s="21" t="s">
        <v>453</v>
      </c>
      <c r="D64" s="22" t="s">
        <v>630</v>
      </c>
      <c r="E64" s="80">
        <v>79</v>
      </c>
      <c r="F64" s="74"/>
      <c r="G64" s="74"/>
      <c r="H64" s="74"/>
      <c r="I64" s="75"/>
      <c r="J64" s="16">
        <f t="shared" si="3"/>
        <v>0</v>
      </c>
    </row>
    <row r="65" spans="1:10" ht="17.100000000000001" customHeight="1" x14ac:dyDescent="0.2">
      <c r="A65" s="22">
        <v>2023</v>
      </c>
      <c r="B65" s="22" t="s">
        <v>452</v>
      </c>
      <c r="C65" s="21" t="s">
        <v>463</v>
      </c>
      <c r="D65" s="22" t="s">
        <v>631</v>
      </c>
      <c r="E65" s="80">
        <v>79</v>
      </c>
      <c r="F65" s="74"/>
      <c r="G65" s="74"/>
      <c r="H65" s="74"/>
      <c r="I65" s="75"/>
      <c r="J65" s="16">
        <f t="shared" si="3"/>
        <v>0</v>
      </c>
    </row>
    <row r="66" spans="1:10" ht="17.100000000000001" customHeight="1" x14ac:dyDescent="0.2">
      <c r="A66" s="22">
        <v>2023</v>
      </c>
      <c r="B66" s="22" t="s">
        <v>452</v>
      </c>
      <c r="C66" s="21" t="s">
        <v>555</v>
      </c>
      <c r="D66" s="22" t="s">
        <v>632</v>
      </c>
      <c r="E66" s="80">
        <v>79</v>
      </c>
      <c r="F66" s="74"/>
      <c r="G66" s="74"/>
      <c r="H66" s="74"/>
      <c r="I66" s="75"/>
      <c r="J66" s="16">
        <f t="shared" si="3"/>
        <v>0</v>
      </c>
    </row>
    <row r="67" spans="1:10" ht="17.100000000000001" customHeight="1" x14ac:dyDescent="0.2">
      <c r="A67" s="22">
        <v>2023</v>
      </c>
      <c r="B67" s="22" t="s">
        <v>452</v>
      </c>
      <c r="C67" s="21" t="s">
        <v>451</v>
      </c>
      <c r="D67" s="22" t="s">
        <v>633</v>
      </c>
      <c r="E67" s="80">
        <v>79</v>
      </c>
      <c r="F67" s="74"/>
      <c r="G67" s="74"/>
      <c r="H67" s="74"/>
      <c r="I67" s="75"/>
      <c r="J67" s="16">
        <f t="shared" si="3"/>
        <v>0</v>
      </c>
    </row>
    <row r="68" spans="1:10" ht="17.100000000000001" customHeight="1" x14ac:dyDescent="0.2">
      <c r="A68" s="22">
        <v>2023</v>
      </c>
      <c r="B68" s="22" t="s">
        <v>452</v>
      </c>
      <c r="C68" s="21" t="s">
        <v>450</v>
      </c>
      <c r="D68" s="22" t="s">
        <v>634</v>
      </c>
      <c r="E68" s="80">
        <v>79</v>
      </c>
      <c r="F68" s="74"/>
      <c r="G68" s="74"/>
      <c r="H68" s="74"/>
      <c r="I68" s="75"/>
      <c r="J68" s="16">
        <f t="shared" si="3"/>
        <v>0</v>
      </c>
    </row>
    <row r="69" spans="1:10" ht="17.100000000000001" customHeight="1" x14ac:dyDescent="0.2">
      <c r="A69" s="22">
        <v>2022</v>
      </c>
      <c r="B69" s="22" t="s">
        <v>452</v>
      </c>
      <c r="C69" s="21" t="s">
        <v>447</v>
      </c>
      <c r="D69" s="22" t="s">
        <v>635</v>
      </c>
      <c r="E69" s="80">
        <v>79</v>
      </c>
      <c r="F69" s="74"/>
      <c r="G69" s="74"/>
      <c r="H69" s="74"/>
      <c r="I69" s="75"/>
      <c r="J69" s="16">
        <f t="shared" si="3"/>
        <v>0</v>
      </c>
    </row>
    <row r="70" spans="1:10" ht="17.100000000000001" customHeight="1" x14ac:dyDescent="0.2">
      <c r="A70" s="89">
        <v>2023</v>
      </c>
      <c r="B70" s="90" t="s">
        <v>593</v>
      </c>
      <c r="C70" s="91" t="s">
        <v>459</v>
      </c>
      <c r="D70" s="92" t="s">
        <v>636</v>
      </c>
      <c r="E70" s="80">
        <v>99</v>
      </c>
      <c r="F70" s="74"/>
      <c r="G70" s="74"/>
      <c r="H70" s="74"/>
      <c r="I70" s="75"/>
      <c r="J70" s="16">
        <f t="shared" si="3"/>
        <v>0</v>
      </c>
    </row>
    <row r="71" spans="1:10" ht="17.100000000000001" customHeight="1" x14ac:dyDescent="0.2">
      <c r="A71" s="143" t="s">
        <v>774</v>
      </c>
      <c r="B71" s="144"/>
      <c r="C71" s="144"/>
      <c r="D71" s="145"/>
      <c r="E71" s="79"/>
      <c r="F71" s="73" t="s">
        <v>410</v>
      </c>
      <c r="G71" s="73" t="s">
        <v>27</v>
      </c>
      <c r="H71" s="73" t="s">
        <v>30</v>
      </c>
      <c r="I71" s="73" t="s">
        <v>415</v>
      </c>
      <c r="J71" s="72"/>
    </row>
    <row r="72" spans="1:10" ht="17.100000000000001" customHeight="1" x14ac:dyDescent="0.2">
      <c r="A72" s="22">
        <v>2023</v>
      </c>
      <c r="B72" s="22" t="s">
        <v>457</v>
      </c>
      <c r="C72" s="21" t="s">
        <v>462</v>
      </c>
      <c r="D72" s="22" t="s">
        <v>583</v>
      </c>
      <c r="E72" s="80">
        <v>94</v>
      </c>
      <c r="F72" s="74"/>
      <c r="G72" s="74"/>
      <c r="H72" s="74"/>
      <c r="I72" s="75"/>
      <c r="J72" s="16">
        <f t="shared" ref="J72:J82" si="4">E72*(F72+G72+H72+I72)</f>
        <v>0</v>
      </c>
    </row>
    <row r="73" spans="1:10" ht="17.100000000000001" customHeight="1" x14ac:dyDescent="0.2">
      <c r="A73" s="22">
        <v>2023</v>
      </c>
      <c r="B73" s="22" t="s">
        <v>457</v>
      </c>
      <c r="C73" s="21" t="s">
        <v>581</v>
      </c>
      <c r="D73" s="22" t="s">
        <v>584</v>
      </c>
      <c r="E73" s="80">
        <v>94</v>
      </c>
      <c r="F73" s="74"/>
      <c r="G73" s="74"/>
      <c r="H73" s="74"/>
      <c r="I73" s="75"/>
      <c r="J73" s="16">
        <f t="shared" si="4"/>
        <v>0</v>
      </c>
    </row>
    <row r="74" spans="1:10" ht="17.100000000000001" customHeight="1" x14ac:dyDescent="0.2">
      <c r="A74" s="22">
        <v>2023</v>
      </c>
      <c r="B74" s="22" t="s">
        <v>457</v>
      </c>
      <c r="C74" s="21" t="s">
        <v>580</v>
      </c>
      <c r="D74" s="22" t="s">
        <v>585</v>
      </c>
      <c r="E74" s="80">
        <v>94</v>
      </c>
      <c r="F74" s="74"/>
      <c r="G74" s="74"/>
      <c r="H74" s="74"/>
      <c r="I74" s="75"/>
      <c r="J74" s="16">
        <f t="shared" si="4"/>
        <v>0</v>
      </c>
    </row>
    <row r="75" spans="1:10" ht="17.100000000000001" customHeight="1" x14ac:dyDescent="0.2">
      <c r="A75" s="22">
        <v>2023</v>
      </c>
      <c r="B75" s="22" t="s">
        <v>457</v>
      </c>
      <c r="C75" s="21" t="s">
        <v>449</v>
      </c>
      <c r="D75" s="22" t="s">
        <v>623</v>
      </c>
      <c r="E75" s="80">
        <v>94</v>
      </c>
      <c r="F75" s="74"/>
      <c r="G75" s="74"/>
      <c r="H75" s="74"/>
      <c r="I75" s="75"/>
      <c r="J75" s="16">
        <f t="shared" si="4"/>
        <v>0</v>
      </c>
    </row>
    <row r="76" spans="1:10" ht="17.100000000000001" customHeight="1" x14ac:dyDescent="0.2">
      <c r="A76" s="22">
        <v>2023</v>
      </c>
      <c r="B76" s="22" t="s">
        <v>457</v>
      </c>
      <c r="C76" s="21" t="s">
        <v>453</v>
      </c>
      <c r="D76" s="22" t="s">
        <v>624</v>
      </c>
      <c r="E76" s="80">
        <v>94</v>
      </c>
      <c r="F76" s="74"/>
      <c r="G76" s="74"/>
      <c r="H76" s="74"/>
      <c r="I76" s="75"/>
      <c r="J76" s="16">
        <f t="shared" si="4"/>
        <v>0</v>
      </c>
    </row>
    <row r="77" spans="1:10" ht="17.100000000000001" customHeight="1" x14ac:dyDescent="0.2">
      <c r="A77" s="22">
        <v>2023</v>
      </c>
      <c r="B77" s="22" t="s">
        <v>457</v>
      </c>
      <c r="C77" s="21" t="s">
        <v>455</v>
      </c>
      <c r="D77" s="22" t="s">
        <v>776</v>
      </c>
      <c r="E77" s="80">
        <v>94</v>
      </c>
      <c r="F77" s="74"/>
      <c r="G77" s="74"/>
      <c r="H77" s="74"/>
      <c r="I77" s="75"/>
      <c r="J77" s="16">
        <f t="shared" si="4"/>
        <v>0</v>
      </c>
    </row>
    <row r="78" spans="1:10" ht="17.100000000000001" customHeight="1" x14ac:dyDescent="0.2">
      <c r="A78" s="22">
        <v>2023</v>
      </c>
      <c r="B78" s="22" t="s">
        <v>457</v>
      </c>
      <c r="C78" s="21" t="s">
        <v>458</v>
      </c>
      <c r="D78" s="22" t="s">
        <v>777</v>
      </c>
      <c r="E78" s="80">
        <v>94</v>
      </c>
      <c r="F78" s="74"/>
      <c r="G78" s="74"/>
      <c r="H78" s="74"/>
      <c r="I78" s="75"/>
      <c r="J78" s="16">
        <f t="shared" si="4"/>
        <v>0</v>
      </c>
    </row>
    <row r="79" spans="1:10" ht="17.100000000000001" customHeight="1" x14ac:dyDescent="0.2">
      <c r="A79" s="22">
        <v>2023</v>
      </c>
      <c r="B79" s="22" t="s">
        <v>457</v>
      </c>
      <c r="C79" s="21" t="s">
        <v>463</v>
      </c>
      <c r="D79" s="22" t="s">
        <v>625</v>
      </c>
      <c r="E79" s="80">
        <v>94</v>
      </c>
      <c r="F79" s="74"/>
      <c r="G79" s="74"/>
      <c r="H79" s="74"/>
      <c r="I79" s="75"/>
      <c r="J79" s="16">
        <f t="shared" si="4"/>
        <v>0</v>
      </c>
    </row>
    <row r="80" spans="1:10" ht="17.100000000000001" customHeight="1" x14ac:dyDescent="0.2">
      <c r="A80" s="22">
        <v>2023</v>
      </c>
      <c r="B80" s="22" t="s">
        <v>457</v>
      </c>
      <c r="C80" s="21" t="s">
        <v>555</v>
      </c>
      <c r="D80" s="22" t="s">
        <v>626</v>
      </c>
      <c r="E80" s="80">
        <v>94</v>
      </c>
      <c r="F80" s="74"/>
      <c r="G80" s="74"/>
      <c r="H80" s="74"/>
      <c r="I80" s="75"/>
      <c r="J80" s="16">
        <f t="shared" si="4"/>
        <v>0</v>
      </c>
    </row>
    <row r="81" spans="1:10" ht="17.100000000000001" customHeight="1" x14ac:dyDescent="0.2">
      <c r="A81" s="22">
        <v>2023</v>
      </c>
      <c r="B81" s="22" t="s">
        <v>457</v>
      </c>
      <c r="C81" s="21" t="s">
        <v>451</v>
      </c>
      <c r="D81" s="22" t="s">
        <v>627</v>
      </c>
      <c r="E81" s="80">
        <v>94</v>
      </c>
      <c r="F81" s="74"/>
      <c r="G81" s="74"/>
      <c r="H81" s="74"/>
      <c r="I81" s="75"/>
      <c r="J81" s="16">
        <f t="shared" si="4"/>
        <v>0</v>
      </c>
    </row>
    <row r="82" spans="1:10" ht="17.100000000000001" customHeight="1" x14ac:dyDescent="0.2">
      <c r="A82" s="22">
        <v>2023</v>
      </c>
      <c r="B82" s="22" t="s">
        <v>457</v>
      </c>
      <c r="C82" s="21" t="s">
        <v>450</v>
      </c>
      <c r="D82" s="22" t="s">
        <v>628</v>
      </c>
      <c r="E82" s="80">
        <v>94</v>
      </c>
      <c r="F82" s="74"/>
      <c r="G82" s="74"/>
      <c r="H82" s="74"/>
      <c r="I82" s="75"/>
      <c r="J82" s="16">
        <f t="shared" si="4"/>
        <v>0</v>
      </c>
    </row>
    <row r="83" spans="1:10" ht="17.100000000000001" customHeight="1" x14ac:dyDescent="0.2">
      <c r="A83" s="143" t="s">
        <v>558</v>
      </c>
      <c r="B83" s="144"/>
      <c r="C83" s="144"/>
      <c r="D83" s="145"/>
      <c r="E83" s="79"/>
      <c r="F83" s="73" t="s">
        <v>410</v>
      </c>
      <c r="G83" s="73" t="s">
        <v>27</v>
      </c>
      <c r="H83" s="73" t="s">
        <v>30</v>
      </c>
      <c r="I83" s="73" t="s">
        <v>415</v>
      </c>
      <c r="J83" s="72"/>
    </row>
    <row r="84" spans="1:10" ht="17.100000000000001" customHeight="1" x14ac:dyDescent="0.2">
      <c r="A84" s="22">
        <v>2023</v>
      </c>
      <c r="B84" s="22" t="s">
        <v>594</v>
      </c>
      <c r="C84" s="21" t="s">
        <v>462</v>
      </c>
      <c r="D84" s="22" t="s">
        <v>586</v>
      </c>
      <c r="E84" s="80">
        <v>85</v>
      </c>
      <c r="F84" s="74"/>
      <c r="G84" s="74"/>
      <c r="H84" s="74"/>
      <c r="I84" s="75"/>
      <c r="J84" s="16">
        <f t="shared" ref="J84:J92" si="5">E84*(F84+G84+H84+I84)</f>
        <v>0</v>
      </c>
    </row>
    <row r="85" spans="1:10" ht="17.100000000000001" customHeight="1" x14ac:dyDescent="0.2">
      <c r="A85" s="22">
        <v>2023</v>
      </c>
      <c r="B85" s="22" t="s">
        <v>594</v>
      </c>
      <c r="C85" s="21" t="s">
        <v>581</v>
      </c>
      <c r="D85" s="22" t="s">
        <v>587</v>
      </c>
      <c r="E85" s="80">
        <v>85</v>
      </c>
      <c r="F85" s="74"/>
      <c r="G85" s="74"/>
      <c r="H85" s="74"/>
      <c r="I85" s="75"/>
      <c r="J85" s="16">
        <f t="shared" si="5"/>
        <v>0</v>
      </c>
    </row>
    <row r="86" spans="1:10" ht="17.100000000000001" customHeight="1" x14ac:dyDescent="0.2">
      <c r="A86" s="22">
        <v>2023</v>
      </c>
      <c r="B86" s="22" t="s">
        <v>594</v>
      </c>
      <c r="C86" s="21" t="s">
        <v>580</v>
      </c>
      <c r="D86" s="22" t="s">
        <v>588</v>
      </c>
      <c r="E86" s="80">
        <v>85</v>
      </c>
      <c r="F86" s="74"/>
      <c r="G86" s="74"/>
      <c r="H86" s="74"/>
      <c r="I86" s="75"/>
      <c r="J86" s="16">
        <f t="shared" si="5"/>
        <v>0</v>
      </c>
    </row>
    <row r="87" spans="1:10" ht="17.100000000000001" customHeight="1" x14ac:dyDescent="0.2">
      <c r="A87" s="22">
        <v>2023</v>
      </c>
      <c r="B87" s="22" t="s">
        <v>594</v>
      </c>
      <c r="C87" s="21" t="s">
        <v>449</v>
      </c>
      <c r="D87" s="22" t="s">
        <v>617</v>
      </c>
      <c r="E87" s="80">
        <v>85</v>
      </c>
      <c r="F87" s="74"/>
      <c r="G87" s="74"/>
      <c r="H87" s="74"/>
      <c r="I87" s="75"/>
      <c r="J87" s="16">
        <f t="shared" si="5"/>
        <v>0</v>
      </c>
    </row>
    <row r="88" spans="1:10" ht="17.100000000000001" customHeight="1" x14ac:dyDescent="0.2">
      <c r="A88" s="22">
        <v>2023</v>
      </c>
      <c r="B88" s="22" t="s">
        <v>594</v>
      </c>
      <c r="C88" s="21" t="s">
        <v>453</v>
      </c>
      <c r="D88" s="22" t="s">
        <v>618</v>
      </c>
      <c r="E88" s="80">
        <v>85</v>
      </c>
      <c r="F88" s="74"/>
      <c r="G88" s="74"/>
      <c r="H88" s="74"/>
      <c r="I88" s="75"/>
      <c r="J88" s="16">
        <f t="shared" si="5"/>
        <v>0</v>
      </c>
    </row>
    <row r="89" spans="1:10" ht="17.100000000000001" customHeight="1" x14ac:dyDescent="0.2">
      <c r="A89" s="22">
        <v>2023</v>
      </c>
      <c r="B89" s="22" t="s">
        <v>594</v>
      </c>
      <c r="C89" s="21" t="s">
        <v>463</v>
      </c>
      <c r="D89" s="22" t="s">
        <v>619</v>
      </c>
      <c r="E89" s="80">
        <v>85</v>
      </c>
      <c r="F89" s="74"/>
      <c r="G89" s="74"/>
      <c r="H89" s="74"/>
      <c r="I89" s="75"/>
      <c r="J89" s="16">
        <f t="shared" si="5"/>
        <v>0</v>
      </c>
    </row>
    <row r="90" spans="1:10" ht="17.100000000000001" customHeight="1" x14ac:dyDescent="0.2">
      <c r="A90" s="22">
        <v>2023</v>
      </c>
      <c r="B90" s="22" t="s">
        <v>594</v>
      </c>
      <c r="C90" s="21" t="s">
        <v>555</v>
      </c>
      <c r="D90" s="22" t="s">
        <v>620</v>
      </c>
      <c r="E90" s="80">
        <v>85</v>
      </c>
      <c r="F90" s="74"/>
      <c r="G90" s="74"/>
      <c r="H90" s="74"/>
      <c r="I90" s="75"/>
      <c r="J90" s="16">
        <f t="shared" si="5"/>
        <v>0</v>
      </c>
    </row>
    <row r="91" spans="1:10" ht="17.100000000000001" customHeight="1" x14ac:dyDescent="0.2">
      <c r="A91" s="22">
        <v>2023</v>
      </c>
      <c r="B91" s="22" t="s">
        <v>594</v>
      </c>
      <c r="C91" s="21" t="s">
        <v>451</v>
      </c>
      <c r="D91" s="22" t="s">
        <v>621</v>
      </c>
      <c r="E91" s="80">
        <v>85</v>
      </c>
      <c r="F91" s="74"/>
      <c r="G91" s="74"/>
      <c r="H91" s="74"/>
      <c r="I91" s="75"/>
      <c r="J91" s="16">
        <f t="shared" si="5"/>
        <v>0</v>
      </c>
    </row>
    <row r="92" spans="1:10" ht="17.100000000000001" customHeight="1" x14ac:dyDescent="0.2">
      <c r="A92" s="22">
        <v>2023</v>
      </c>
      <c r="B92" s="22" t="s">
        <v>594</v>
      </c>
      <c r="C92" s="21" t="s">
        <v>450</v>
      </c>
      <c r="D92" s="22" t="s">
        <v>622</v>
      </c>
      <c r="E92" s="80">
        <v>85</v>
      </c>
      <c r="F92" s="74"/>
      <c r="G92" s="74"/>
      <c r="H92" s="74"/>
      <c r="I92" s="75"/>
      <c r="J92" s="16">
        <f t="shared" si="5"/>
        <v>0</v>
      </c>
    </row>
    <row r="93" spans="1:10" ht="17.100000000000001" customHeight="1" x14ac:dyDescent="0.2">
      <c r="A93" s="143" t="s">
        <v>582</v>
      </c>
      <c r="B93" s="144"/>
      <c r="C93" s="144"/>
      <c r="D93" s="145"/>
      <c r="E93" s="79"/>
      <c r="F93" s="73" t="s">
        <v>410</v>
      </c>
      <c r="G93" s="73" t="s">
        <v>27</v>
      </c>
      <c r="H93" s="73" t="s">
        <v>30</v>
      </c>
      <c r="I93" s="73" t="s">
        <v>415</v>
      </c>
      <c r="J93" s="72"/>
    </row>
    <row r="94" spans="1:10" s="69" customFormat="1" ht="17.100000000000001" customHeight="1" x14ac:dyDescent="0.2">
      <c r="A94" s="22" t="s">
        <v>443</v>
      </c>
      <c r="B94" s="6" t="s">
        <v>460</v>
      </c>
      <c r="C94" s="6" t="s">
        <v>589</v>
      </c>
      <c r="D94" s="6" t="s">
        <v>639</v>
      </c>
      <c r="E94" s="80">
        <v>131</v>
      </c>
      <c r="F94" s="74"/>
      <c r="G94" s="74"/>
      <c r="H94" s="74"/>
      <c r="I94" s="75"/>
      <c r="J94" s="16">
        <f>E94*(F94+G94+H94+I94)</f>
        <v>0</v>
      </c>
    </row>
    <row r="95" spans="1:10" s="69" customFormat="1" ht="17.100000000000001" customHeight="1" x14ac:dyDescent="0.2">
      <c r="A95" s="22" t="s">
        <v>443</v>
      </c>
      <c r="B95" s="6" t="s">
        <v>460</v>
      </c>
      <c r="C95" s="6" t="s">
        <v>469</v>
      </c>
      <c r="D95" s="6" t="s">
        <v>640</v>
      </c>
      <c r="E95" s="80">
        <v>131</v>
      </c>
      <c r="F95" s="74"/>
      <c r="G95" s="74"/>
      <c r="H95" s="74"/>
      <c r="I95" s="75"/>
      <c r="J95" s="16">
        <f>E95*(F95+G95+H95+I95)</f>
        <v>0</v>
      </c>
    </row>
    <row r="96" spans="1:10" ht="17.100000000000001" customHeight="1" x14ac:dyDescent="0.2">
      <c r="A96" s="143" t="s">
        <v>595</v>
      </c>
      <c r="B96" s="144"/>
      <c r="C96" s="144"/>
      <c r="D96" s="145"/>
      <c r="E96" s="72"/>
      <c r="F96" s="146" t="s">
        <v>590</v>
      </c>
      <c r="G96" s="147"/>
      <c r="H96" s="147"/>
      <c r="I96" s="148"/>
      <c r="J96" s="72"/>
    </row>
    <row r="97" spans="1:10" ht="17.100000000000001" customHeight="1" x14ac:dyDescent="0.2">
      <c r="A97" s="143" t="s">
        <v>616</v>
      </c>
      <c r="B97" s="144"/>
      <c r="C97" s="144"/>
      <c r="D97" s="145"/>
      <c r="E97" s="72"/>
      <c r="F97" s="146"/>
      <c r="G97" s="147"/>
      <c r="H97" s="147"/>
      <c r="I97" s="148"/>
      <c r="J97" s="72"/>
    </row>
    <row r="98" spans="1:10" ht="14.25" customHeight="1" x14ac:dyDescent="0.2">
      <c r="A98" s="22">
        <v>2022</v>
      </c>
      <c r="B98" s="22" t="s">
        <v>461</v>
      </c>
      <c r="C98" s="21" t="s">
        <v>462</v>
      </c>
      <c r="D98" s="22" t="s">
        <v>641</v>
      </c>
      <c r="E98" s="80">
        <v>28</v>
      </c>
      <c r="F98" s="149"/>
      <c r="G98" s="150"/>
      <c r="H98" s="150"/>
      <c r="I98" s="151"/>
      <c r="J98" s="16">
        <f t="shared" ref="J98:J113" si="6">(E98*F98)</f>
        <v>0</v>
      </c>
    </row>
    <row r="99" spans="1:10" ht="13.5" customHeight="1" x14ac:dyDescent="0.2">
      <c r="A99" s="22">
        <v>2022</v>
      </c>
      <c r="B99" s="22" t="s">
        <v>461</v>
      </c>
      <c r="C99" s="21" t="s">
        <v>453</v>
      </c>
      <c r="D99" s="22" t="s">
        <v>642</v>
      </c>
      <c r="E99" s="80">
        <v>28</v>
      </c>
      <c r="F99" s="149"/>
      <c r="G99" s="150"/>
      <c r="H99" s="150"/>
      <c r="I99" s="151"/>
      <c r="J99" s="16">
        <f t="shared" si="6"/>
        <v>0</v>
      </c>
    </row>
    <row r="100" spans="1:10" ht="17.100000000000001" customHeight="1" x14ac:dyDescent="0.2">
      <c r="A100" s="22">
        <v>2022</v>
      </c>
      <c r="B100" s="22" t="s">
        <v>461</v>
      </c>
      <c r="C100" s="21" t="s">
        <v>455</v>
      </c>
      <c r="D100" s="22" t="s">
        <v>643</v>
      </c>
      <c r="E100" s="80">
        <v>28</v>
      </c>
      <c r="F100" s="149"/>
      <c r="G100" s="150"/>
      <c r="H100" s="150"/>
      <c r="I100" s="151"/>
      <c r="J100" s="16">
        <f t="shared" si="6"/>
        <v>0</v>
      </c>
    </row>
    <row r="101" spans="1:10" s="1" customFormat="1" ht="17.100000000000001" customHeight="1" x14ac:dyDescent="0.25">
      <c r="A101" s="22">
        <v>2022</v>
      </c>
      <c r="B101" s="22" t="s">
        <v>461</v>
      </c>
      <c r="C101" s="21" t="s">
        <v>463</v>
      </c>
      <c r="D101" s="22" t="s">
        <v>644</v>
      </c>
      <c r="E101" s="80">
        <v>28</v>
      </c>
      <c r="F101" s="149"/>
      <c r="G101" s="150"/>
      <c r="H101" s="150"/>
      <c r="I101" s="151"/>
      <c r="J101" s="16">
        <f t="shared" si="6"/>
        <v>0</v>
      </c>
    </row>
    <row r="102" spans="1:10" s="1" customFormat="1" ht="17.100000000000001" customHeight="1" x14ac:dyDescent="0.25">
      <c r="A102" s="22">
        <v>2022</v>
      </c>
      <c r="B102" s="22" t="s">
        <v>461</v>
      </c>
      <c r="C102" s="21" t="s">
        <v>458</v>
      </c>
      <c r="D102" s="22" t="s">
        <v>645</v>
      </c>
      <c r="E102" s="80">
        <v>28</v>
      </c>
      <c r="F102" s="149"/>
      <c r="G102" s="150"/>
      <c r="H102" s="150"/>
      <c r="I102" s="151"/>
      <c r="J102" s="16">
        <f t="shared" si="6"/>
        <v>0</v>
      </c>
    </row>
    <row r="103" spans="1:10" s="1" customFormat="1" ht="17.100000000000001" customHeight="1" x14ac:dyDescent="0.25">
      <c r="A103" s="22">
        <v>2022</v>
      </c>
      <c r="B103" s="22" t="s">
        <v>461</v>
      </c>
      <c r="C103" s="21" t="s">
        <v>445</v>
      </c>
      <c r="D103" s="22" t="s">
        <v>646</v>
      </c>
      <c r="E103" s="80">
        <v>28</v>
      </c>
      <c r="F103" s="149"/>
      <c r="G103" s="150"/>
      <c r="H103" s="150"/>
      <c r="I103" s="151"/>
      <c r="J103" s="16">
        <f t="shared" si="6"/>
        <v>0</v>
      </c>
    </row>
    <row r="104" spans="1:10" s="1" customFormat="1" ht="17.100000000000001" customHeight="1" x14ac:dyDescent="0.25">
      <c r="A104" s="22">
        <v>2022</v>
      </c>
      <c r="B104" s="22" t="s">
        <v>461</v>
      </c>
      <c r="C104" s="21" t="s">
        <v>464</v>
      </c>
      <c r="D104" s="22" t="s">
        <v>647</v>
      </c>
      <c r="E104" s="80">
        <v>28</v>
      </c>
      <c r="F104" s="149"/>
      <c r="G104" s="150"/>
      <c r="H104" s="150"/>
      <c r="I104" s="151"/>
      <c r="J104" s="16">
        <f t="shared" si="6"/>
        <v>0</v>
      </c>
    </row>
    <row r="105" spans="1:10" s="1" customFormat="1" ht="17.100000000000001" customHeight="1" x14ac:dyDescent="0.25">
      <c r="A105" s="22">
        <v>2022</v>
      </c>
      <c r="B105" s="22" t="s">
        <v>461</v>
      </c>
      <c r="C105" s="21" t="s">
        <v>449</v>
      </c>
      <c r="D105" s="22" t="s">
        <v>648</v>
      </c>
      <c r="E105" s="80">
        <v>28</v>
      </c>
      <c r="F105" s="149"/>
      <c r="G105" s="150"/>
      <c r="H105" s="150"/>
      <c r="I105" s="151"/>
      <c r="J105" s="16">
        <f t="shared" si="6"/>
        <v>0</v>
      </c>
    </row>
    <row r="106" spans="1:10" s="1" customFormat="1" ht="17.100000000000001" customHeight="1" x14ac:dyDescent="0.25">
      <c r="A106" s="22">
        <v>2022</v>
      </c>
      <c r="B106" s="22" t="s">
        <v>461</v>
      </c>
      <c r="C106" s="21" t="s">
        <v>446</v>
      </c>
      <c r="D106" s="22" t="s">
        <v>649</v>
      </c>
      <c r="E106" s="80">
        <v>28</v>
      </c>
      <c r="F106" s="149"/>
      <c r="G106" s="150"/>
      <c r="H106" s="150"/>
      <c r="I106" s="151"/>
      <c r="J106" s="16">
        <f t="shared" si="6"/>
        <v>0</v>
      </c>
    </row>
    <row r="107" spans="1:10" s="1" customFormat="1" ht="17.100000000000001" customHeight="1" x14ac:dyDescent="0.25">
      <c r="A107" s="22">
        <v>2022</v>
      </c>
      <c r="B107" s="22" t="s">
        <v>461</v>
      </c>
      <c r="C107" s="21" t="s">
        <v>447</v>
      </c>
      <c r="D107" s="22" t="s">
        <v>650</v>
      </c>
      <c r="E107" s="80">
        <v>28</v>
      </c>
      <c r="F107" s="149"/>
      <c r="G107" s="150"/>
      <c r="H107" s="150"/>
      <c r="I107" s="151"/>
      <c r="J107" s="16">
        <f t="shared" si="6"/>
        <v>0</v>
      </c>
    </row>
    <row r="108" spans="1:10" s="1" customFormat="1" ht="17.100000000000001" customHeight="1" x14ac:dyDescent="0.25">
      <c r="A108" s="22">
        <v>2022</v>
      </c>
      <c r="B108" s="22" t="s">
        <v>461</v>
      </c>
      <c r="C108" s="21" t="s">
        <v>451</v>
      </c>
      <c r="D108" s="22" t="s">
        <v>651</v>
      </c>
      <c r="E108" s="80">
        <v>28</v>
      </c>
      <c r="F108" s="149"/>
      <c r="G108" s="150"/>
      <c r="H108" s="150"/>
      <c r="I108" s="151"/>
      <c r="J108" s="16">
        <f t="shared" si="6"/>
        <v>0</v>
      </c>
    </row>
    <row r="109" spans="1:10" s="1" customFormat="1" ht="17.100000000000001" customHeight="1" x14ac:dyDescent="0.25">
      <c r="A109" s="22">
        <v>2022</v>
      </c>
      <c r="B109" s="22" t="s">
        <v>461</v>
      </c>
      <c r="C109" s="21" t="s">
        <v>450</v>
      </c>
      <c r="D109" s="22" t="s">
        <v>652</v>
      </c>
      <c r="E109" s="80">
        <v>28</v>
      </c>
      <c r="F109" s="149"/>
      <c r="G109" s="150"/>
      <c r="H109" s="150"/>
      <c r="I109" s="151"/>
      <c r="J109" s="16">
        <f t="shared" si="6"/>
        <v>0</v>
      </c>
    </row>
    <row r="110" spans="1:10" s="1" customFormat="1" ht="17.100000000000001" customHeight="1" x14ac:dyDescent="0.25">
      <c r="A110" s="22">
        <v>2022</v>
      </c>
      <c r="B110" s="22" t="s">
        <v>461</v>
      </c>
      <c r="C110" s="21" t="s">
        <v>459</v>
      </c>
      <c r="D110" s="22" t="s">
        <v>653</v>
      </c>
      <c r="E110" s="80">
        <v>28</v>
      </c>
      <c r="F110" s="149"/>
      <c r="G110" s="150"/>
      <c r="H110" s="150"/>
      <c r="I110" s="151"/>
      <c r="J110" s="16">
        <f t="shared" si="6"/>
        <v>0</v>
      </c>
    </row>
    <row r="111" spans="1:10" s="1" customFormat="1" ht="17.100000000000001" customHeight="1" x14ac:dyDescent="0.25">
      <c r="A111" s="22">
        <v>2023</v>
      </c>
      <c r="B111" s="22" t="s">
        <v>461</v>
      </c>
      <c r="C111" s="21" t="s">
        <v>581</v>
      </c>
      <c r="D111" s="22" t="s">
        <v>654</v>
      </c>
      <c r="E111" s="80">
        <v>28</v>
      </c>
      <c r="F111" s="149"/>
      <c r="G111" s="150"/>
      <c r="H111" s="150"/>
      <c r="I111" s="151"/>
      <c r="J111" s="16">
        <f t="shared" si="6"/>
        <v>0</v>
      </c>
    </row>
    <row r="112" spans="1:10" s="1" customFormat="1" ht="17.100000000000001" customHeight="1" x14ac:dyDescent="0.25">
      <c r="A112" s="22">
        <v>2023</v>
      </c>
      <c r="B112" s="22" t="s">
        <v>461</v>
      </c>
      <c r="C112" s="21" t="s">
        <v>580</v>
      </c>
      <c r="D112" s="22" t="s">
        <v>655</v>
      </c>
      <c r="E112" s="80">
        <v>28</v>
      </c>
      <c r="F112" s="149"/>
      <c r="G112" s="150"/>
      <c r="H112" s="150"/>
      <c r="I112" s="151"/>
      <c r="J112" s="16">
        <f t="shared" si="6"/>
        <v>0</v>
      </c>
    </row>
    <row r="113" spans="1:10" s="1" customFormat="1" ht="17.100000000000001" customHeight="1" x14ac:dyDescent="0.25">
      <c r="A113" s="22">
        <v>2023</v>
      </c>
      <c r="B113" s="22" t="s">
        <v>461</v>
      </c>
      <c r="C113" s="21" t="s">
        <v>554</v>
      </c>
      <c r="D113" s="22" t="s">
        <v>656</v>
      </c>
      <c r="E113" s="80">
        <v>28</v>
      </c>
      <c r="F113" s="149"/>
      <c r="G113" s="150"/>
      <c r="H113" s="150"/>
      <c r="I113" s="151"/>
      <c r="J113" s="16">
        <f t="shared" si="6"/>
        <v>0</v>
      </c>
    </row>
    <row r="114" spans="1:10" ht="17.100000000000001" customHeight="1" x14ac:dyDescent="0.2">
      <c r="A114" s="143" t="s">
        <v>775</v>
      </c>
      <c r="B114" s="144"/>
      <c r="C114" s="144"/>
      <c r="D114" s="145"/>
      <c r="E114" s="72"/>
      <c r="F114" s="146" t="s">
        <v>590</v>
      </c>
      <c r="G114" s="147"/>
      <c r="H114" s="147"/>
      <c r="I114" s="148"/>
      <c r="J114" s="72"/>
    </row>
    <row r="115" spans="1:10" s="1" customFormat="1" ht="17.100000000000001" customHeight="1" x14ac:dyDescent="0.25">
      <c r="A115" s="22">
        <v>2022</v>
      </c>
      <c r="B115" s="22" t="s">
        <v>461</v>
      </c>
      <c r="C115" s="21" t="s">
        <v>454</v>
      </c>
      <c r="D115" s="22" t="s">
        <v>657</v>
      </c>
      <c r="E115" s="80">
        <v>28</v>
      </c>
      <c r="F115" s="149"/>
      <c r="G115" s="150"/>
      <c r="H115" s="150"/>
      <c r="I115" s="151"/>
      <c r="J115" s="16">
        <f t="shared" ref="J115:J122" si="7">(E115*F115)</f>
        <v>0</v>
      </c>
    </row>
    <row r="116" spans="1:10" s="1" customFormat="1" ht="17.100000000000001" customHeight="1" x14ac:dyDescent="0.25">
      <c r="A116" s="22">
        <v>2022</v>
      </c>
      <c r="B116" s="22" t="s">
        <v>461</v>
      </c>
      <c r="C116" s="21" t="s">
        <v>465</v>
      </c>
      <c r="D116" s="22" t="s">
        <v>658</v>
      </c>
      <c r="E116" s="80">
        <v>28</v>
      </c>
      <c r="F116" s="149"/>
      <c r="G116" s="150"/>
      <c r="H116" s="150"/>
      <c r="I116" s="151"/>
      <c r="J116" s="16">
        <f t="shared" si="7"/>
        <v>0</v>
      </c>
    </row>
    <row r="117" spans="1:10" s="1" customFormat="1" ht="17.100000000000001" customHeight="1" x14ac:dyDescent="0.25">
      <c r="A117" s="22">
        <v>2022</v>
      </c>
      <c r="B117" s="22" t="s">
        <v>461</v>
      </c>
      <c r="C117" s="21" t="s">
        <v>466</v>
      </c>
      <c r="D117" s="22" t="s">
        <v>659</v>
      </c>
      <c r="E117" s="80">
        <v>28</v>
      </c>
      <c r="F117" s="149"/>
      <c r="G117" s="150"/>
      <c r="H117" s="150"/>
      <c r="I117" s="151"/>
      <c r="J117" s="16">
        <f t="shared" si="7"/>
        <v>0</v>
      </c>
    </row>
    <row r="118" spans="1:10" s="1" customFormat="1" ht="17.100000000000001" customHeight="1" x14ac:dyDescent="0.25">
      <c r="A118" s="22">
        <v>2022</v>
      </c>
      <c r="B118" s="22" t="s">
        <v>461</v>
      </c>
      <c r="C118" s="21" t="s">
        <v>467</v>
      </c>
      <c r="D118" s="22" t="s">
        <v>660</v>
      </c>
      <c r="E118" s="80">
        <v>28</v>
      </c>
      <c r="F118" s="149"/>
      <c r="G118" s="150"/>
      <c r="H118" s="150"/>
      <c r="I118" s="151"/>
      <c r="J118" s="16">
        <f t="shared" si="7"/>
        <v>0</v>
      </c>
    </row>
    <row r="119" spans="1:10" s="1" customFormat="1" ht="17.100000000000001" customHeight="1" x14ac:dyDescent="0.25">
      <c r="A119" s="22">
        <v>2022</v>
      </c>
      <c r="B119" s="22" t="s">
        <v>461</v>
      </c>
      <c r="C119" s="21" t="s">
        <v>448</v>
      </c>
      <c r="D119" s="22" t="s">
        <v>661</v>
      </c>
      <c r="E119" s="80">
        <v>28</v>
      </c>
      <c r="F119" s="149"/>
      <c r="G119" s="150"/>
      <c r="H119" s="150"/>
      <c r="I119" s="151"/>
      <c r="J119" s="16">
        <f t="shared" si="7"/>
        <v>0</v>
      </c>
    </row>
    <row r="120" spans="1:10" s="1" customFormat="1" ht="17.100000000000001" customHeight="1" x14ac:dyDescent="0.25">
      <c r="A120" s="22">
        <v>2022</v>
      </c>
      <c r="B120" s="22" t="s">
        <v>461</v>
      </c>
      <c r="C120" s="21" t="s">
        <v>468</v>
      </c>
      <c r="D120" s="22" t="s">
        <v>662</v>
      </c>
      <c r="E120" s="80">
        <v>28</v>
      </c>
      <c r="F120" s="149"/>
      <c r="G120" s="150"/>
      <c r="H120" s="150"/>
      <c r="I120" s="151"/>
      <c r="J120" s="16">
        <f t="shared" si="7"/>
        <v>0</v>
      </c>
    </row>
    <row r="121" spans="1:10" s="1" customFormat="1" ht="17.100000000000001" customHeight="1" x14ac:dyDescent="0.25">
      <c r="A121" s="22">
        <v>2022</v>
      </c>
      <c r="B121" s="22" t="s">
        <v>461</v>
      </c>
      <c r="C121" s="21" t="s">
        <v>469</v>
      </c>
      <c r="D121" s="22" t="s">
        <v>663</v>
      </c>
      <c r="E121" s="80">
        <v>28</v>
      </c>
      <c r="F121" s="149"/>
      <c r="G121" s="150"/>
      <c r="H121" s="150"/>
      <c r="I121" s="151"/>
      <c r="J121" s="16">
        <f t="shared" si="7"/>
        <v>0</v>
      </c>
    </row>
    <row r="122" spans="1:10" s="1" customFormat="1" ht="17.100000000000001" customHeight="1" x14ac:dyDescent="0.25">
      <c r="A122" s="22">
        <v>2022</v>
      </c>
      <c r="B122" s="22" t="s">
        <v>461</v>
      </c>
      <c r="C122" s="21" t="s">
        <v>456</v>
      </c>
      <c r="D122" s="22" t="s">
        <v>664</v>
      </c>
      <c r="E122" s="80">
        <v>28</v>
      </c>
      <c r="F122" s="149"/>
      <c r="G122" s="150"/>
      <c r="H122" s="150"/>
      <c r="I122" s="151"/>
      <c r="J122" s="16">
        <f t="shared" si="7"/>
        <v>0</v>
      </c>
    </row>
    <row r="123" spans="1:10" ht="17.100000000000001" customHeight="1" x14ac:dyDescent="0.2">
      <c r="A123" s="143" t="s">
        <v>665</v>
      </c>
      <c r="B123" s="144"/>
      <c r="C123" s="144"/>
      <c r="D123" s="145"/>
      <c r="E123" s="72"/>
      <c r="F123" s="146" t="s">
        <v>590</v>
      </c>
      <c r="G123" s="147"/>
      <c r="H123" s="147"/>
      <c r="I123" s="148"/>
      <c r="J123" s="72"/>
    </row>
    <row r="124" spans="1:10" s="1" customFormat="1" ht="17.100000000000001" customHeight="1" x14ac:dyDescent="0.25">
      <c r="A124" s="22">
        <v>2022</v>
      </c>
      <c r="B124" s="22" t="s">
        <v>470</v>
      </c>
      <c r="C124" s="21" t="s">
        <v>471</v>
      </c>
      <c r="D124" s="22" t="s">
        <v>666</v>
      </c>
      <c r="E124" s="80">
        <v>29</v>
      </c>
      <c r="F124" s="149"/>
      <c r="G124" s="150"/>
      <c r="H124" s="150"/>
      <c r="I124" s="151"/>
      <c r="J124" s="16">
        <f t="shared" ref="J124:J136" si="8">(E124*F124)</f>
        <v>0</v>
      </c>
    </row>
    <row r="125" spans="1:10" s="1" customFormat="1" ht="17.100000000000001" customHeight="1" x14ac:dyDescent="0.25">
      <c r="A125" s="22">
        <v>2022</v>
      </c>
      <c r="B125" s="22" t="s">
        <v>470</v>
      </c>
      <c r="C125" s="21" t="s">
        <v>453</v>
      </c>
      <c r="D125" s="22" t="s">
        <v>667</v>
      </c>
      <c r="E125" s="80">
        <v>29</v>
      </c>
      <c r="F125" s="149"/>
      <c r="G125" s="150"/>
      <c r="H125" s="150"/>
      <c r="I125" s="151"/>
      <c r="J125" s="16">
        <f t="shared" si="8"/>
        <v>0</v>
      </c>
    </row>
    <row r="126" spans="1:10" ht="17.100000000000001" customHeight="1" x14ac:dyDescent="0.2">
      <c r="A126" s="22">
        <v>2022</v>
      </c>
      <c r="B126" s="22" t="s">
        <v>470</v>
      </c>
      <c r="C126" s="21" t="s">
        <v>463</v>
      </c>
      <c r="D126" s="22" t="s">
        <v>668</v>
      </c>
      <c r="E126" s="80">
        <v>29</v>
      </c>
      <c r="F126" s="149"/>
      <c r="G126" s="150"/>
      <c r="H126" s="150"/>
      <c r="I126" s="151"/>
      <c r="J126" s="16">
        <f t="shared" si="8"/>
        <v>0</v>
      </c>
    </row>
    <row r="127" spans="1:10" ht="17.100000000000001" customHeight="1" x14ac:dyDescent="0.2">
      <c r="A127" s="22">
        <v>2022</v>
      </c>
      <c r="B127" s="22" t="s">
        <v>470</v>
      </c>
      <c r="C127" s="21" t="s">
        <v>445</v>
      </c>
      <c r="D127" s="22" t="s">
        <v>669</v>
      </c>
      <c r="E127" s="80">
        <v>29</v>
      </c>
      <c r="F127" s="149"/>
      <c r="G127" s="150"/>
      <c r="H127" s="150"/>
      <c r="I127" s="151"/>
      <c r="J127" s="16">
        <f t="shared" si="8"/>
        <v>0</v>
      </c>
    </row>
    <row r="128" spans="1:10" ht="17.100000000000001" customHeight="1" x14ac:dyDescent="0.2">
      <c r="A128" s="22">
        <v>2022</v>
      </c>
      <c r="B128" s="22" t="s">
        <v>470</v>
      </c>
      <c r="C128" s="21" t="s">
        <v>447</v>
      </c>
      <c r="D128" s="22" t="s">
        <v>670</v>
      </c>
      <c r="E128" s="80">
        <v>29</v>
      </c>
      <c r="F128" s="149"/>
      <c r="G128" s="150"/>
      <c r="H128" s="150"/>
      <c r="I128" s="151"/>
      <c r="J128" s="16">
        <f t="shared" si="8"/>
        <v>0</v>
      </c>
    </row>
    <row r="129" spans="1:10" ht="17.100000000000001" customHeight="1" x14ac:dyDescent="0.2">
      <c r="A129" s="22">
        <v>2022</v>
      </c>
      <c r="B129" s="22" t="s">
        <v>470</v>
      </c>
      <c r="C129" s="21" t="s">
        <v>459</v>
      </c>
      <c r="D129" s="22" t="s">
        <v>671</v>
      </c>
      <c r="E129" s="80">
        <v>29</v>
      </c>
      <c r="F129" s="149"/>
      <c r="G129" s="150"/>
      <c r="H129" s="150"/>
      <c r="I129" s="151"/>
      <c r="J129" s="16">
        <f t="shared" si="8"/>
        <v>0</v>
      </c>
    </row>
    <row r="130" spans="1:10" ht="17.100000000000001" customHeight="1" x14ac:dyDescent="0.2">
      <c r="A130" s="22">
        <v>2023</v>
      </c>
      <c r="B130" s="22" t="s">
        <v>470</v>
      </c>
      <c r="C130" s="21" t="s">
        <v>462</v>
      </c>
      <c r="D130" s="22" t="s">
        <v>672</v>
      </c>
      <c r="E130" s="80">
        <v>29</v>
      </c>
      <c r="F130" s="149"/>
      <c r="G130" s="150"/>
      <c r="H130" s="150"/>
      <c r="I130" s="151"/>
      <c r="J130" s="16">
        <f t="shared" si="8"/>
        <v>0</v>
      </c>
    </row>
    <row r="131" spans="1:10" ht="17.100000000000001" customHeight="1" x14ac:dyDescent="0.2">
      <c r="A131" s="22">
        <v>2023</v>
      </c>
      <c r="B131" s="22" t="s">
        <v>470</v>
      </c>
      <c r="C131" s="21" t="s">
        <v>581</v>
      </c>
      <c r="D131" s="22" t="s">
        <v>673</v>
      </c>
      <c r="E131" s="80">
        <v>29</v>
      </c>
      <c r="F131" s="149"/>
      <c r="G131" s="150"/>
      <c r="H131" s="150"/>
      <c r="I131" s="151"/>
      <c r="J131" s="16">
        <f t="shared" si="8"/>
        <v>0</v>
      </c>
    </row>
    <row r="132" spans="1:10" ht="17.100000000000001" customHeight="1" x14ac:dyDescent="0.2">
      <c r="A132" s="22">
        <v>2023</v>
      </c>
      <c r="B132" s="22" t="s">
        <v>470</v>
      </c>
      <c r="C132" s="21" t="s">
        <v>554</v>
      </c>
      <c r="D132" s="22" t="s">
        <v>674</v>
      </c>
      <c r="E132" s="80">
        <v>29</v>
      </c>
      <c r="F132" s="149"/>
      <c r="G132" s="150"/>
      <c r="H132" s="150"/>
      <c r="I132" s="151"/>
      <c r="J132" s="16">
        <f t="shared" si="8"/>
        <v>0</v>
      </c>
    </row>
    <row r="133" spans="1:10" ht="17.100000000000001" customHeight="1" x14ac:dyDescent="0.2">
      <c r="A133" s="22">
        <v>2023</v>
      </c>
      <c r="B133" s="22" t="s">
        <v>470</v>
      </c>
      <c r="C133" s="21" t="s">
        <v>580</v>
      </c>
      <c r="D133" s="22" t="s">
        <v>675</v>
      </c>
      <c r="E133" s="80">
        <v>29</v>
      </c>
      <c r="F133" s="149"/>
      <c r="G133" s="150"/>
      <c r="H133" s="150"/>
      <c r="I133" s="151"/>
      <c r="J133" s="16">
        <f t="shared" si="8"/>
        <v>0</v>
      </c>
    </row>
    <row r="134" spans="1:10" x14ac:dyDescent="0.25">
      <c r="A134" s="22">
        <v>2023</v>
      </c>
      <c r="B134" s="22" t="s">
        <v>470</v>
      </c>
      <c r="C134" s="3" t="s">
        <v>555</v>
      </c>
      <c r="D134" s="22" t="s">
        <v>676</v>
      </c>
      <c r="E134" s="80">
        <v>29</v>
      </c>
      <c r="F134" s="149"/>
      <c r="G134" s="150"/>
      <c r="H134" s="150"/>
      <c r="I134" s="151"/>
      <c r="J134" s="16">
        <f t="shared" si="8"/>
        <v>0</v>
      </c>
    </row>
    <row r="135" spans="1:10" x14ac:dyDescent="0.25">
      <c r="A135" s="89">
        <v>2023</v>
      </c>
      <c r="B135" s="22" t="s">
        <v>470</v>
      </c>
      <c r="C135" s="3" t="s">
        <v>451</v>
      </c>
      <c r="D135" s="22" t="s">
        <v>677</v>
      </c>
      <c r="E135" s="80">
        <v>29</v>
      </c>
      <c r="F135" s="149"/>
      <c r="G135" s="150"/>
      <c r="H135" s="150"/>
      <c r="I135" s="151"/>
      <c r="J135" s="16">
        <f t="shared" si="8"/>
        <v>0</v>
      </c>
    </row>
    <row r="136" spans="1:10" x14ac:dyDescent="0.25">
      <c r="A136" s="89">
        <v>2023</v>
      </c>
      <c r="B136" s="22" t="s">
        <v>470</v>
      </c>
      <c r="C136" s="3" t="s">
        <v>450</v>
      </c>
      <c r="D136" s="22" t="s">
        <v>678</v>
      </c>
      <c r="E136" s="80">
        <v>29</v>
      </c>
      <c r="F136" s="149"/>
      <c r="G136" s="150"/>
      <c r="H136" s="150"/>
      <c r="I136" s="151"/>
      <c r="J136" s="16">
        <f t="shared" si="8"/>
        <v>0</v>
      </c>
    </row>
    <row r="137" spans="1:10" ht="17.100000000000001" customHeight="1" x14ac:dyDescent="0.2">
      <c r="A137" s="143" t="s">
        <v>601</v>
      </c>
      <c r="B137" s="144"/>
      <c r="C137" s="144"/>
      <c r="D137" s="145"/>
      <c r="E137" s="72"/>
      <c r="F137" s="146" t="s">
        <v>590</v>
      </c>
      <c r="G137" s="147"/>
      <c r="H137" s="147"/>
      <c r="I137" s="148"/>
      <c r="J137" s="72"/>
    </row>
    <row r="138" spans="1:10" ht="17.100000000000001" customHeight="1" x14ac:dyDescent="0.2">
      <c r="A138" s="22">
        <v>2022</v>
      </c>
      <c r="B138" s="22" t="s">
        <v>470</v>
      </c>
      <c r="C138" s="21" t="s">
        <v>472</v>
      </c>
      <c r="D138" s="22" t="s">
        <v>679</v>
      </c>
      <c r="E138" s="80">
        <v>29</v>
      </c>
      <c r="F138" s="149"/>
      <c r="G138" s="150"/>
      <c r="H138" s="150"/>
      <c r="I138" s="151"/>
      <c r="J138" s="16">
        <f t="shared" ref="J138:J141" si="9">(E138*F138)</f>
        <v>0</v>
      </c>
    </row>
    <row r="139" spans="1:10" ht="17.100000000000001" customHeight="1" x14ac:dyDescent="0.2">
      <c r="A139" s="22">
        <v>2022</v>
      </c>
      <c r="B139" s="22" t="s">
        <v>470</v>
      </c>
      <c r="C139" s="33" t="s">
        <v>473</v>
      </c>
      <c r="D139" s="22" t="s">
        <v>680</v>
      </c>
      <c r="E139" s="81">
        <v>29</v>
      </c>
      <c r="F139" s="149"/>
      <c r="G139" s="150"/>
      <c r="H139" s="150"/>
      <c r="I139" s="151"/>
      <c r="J139" s="16">
        <f t="shared" si="9"/>
        <v>0</v>
      </c>
    </row>
    <row r="140" spans="1:10" ht="17.100000000000001" customHeight="1" x14ac:dyDescent="0.2">
      <c r="A140" s="22">
        <v>2023</v>
      </c>
      <c r="B140" s="22" t="s">
        <v>470</v>
      </c>
      <c r="C140" s="33" t="s">
        <v>596</v>
      </c>
      <c r="D140" s="22" t="s">
        <v>681</v>
      </c>
      <c r="E140" s="81">
        <v>29</v>
      </c>
      <c r="F140" s="149"/>
      <c r="G140" s="150"/>
      <c r="H140" s="150"/>
      <c r="I140" s="151"/>
      <c r="J140" s="16">
        <f t="shared" si="9"/>
        <v>0</v>
      </c>
    </row>
    <row r="141" spans="1:10" ht="17.100000000000001" customHeight="1" x14ac:dyDescent="0.2">
      <c r="A141" s="22">
        <v>2023</v>
      </c>
      <c r="B141" s="22" t="s">
        <v>470</v>
      </c>
      <c r="C141" s="33" t="s">
        <v>597</v>
      </c>
      <c r="D141" s="22" t="s">
        <v>682</v>
      </c>
      <c r="E141" s="81">
        <v>29</v>
      </c>
      <c r="F141" s="149"/>
      <c r="G141" s="150"/>
      <c r="H141" s="150"/>
      <c r="I141" s="151"/>
      <c r="J141" s="16">
        <f t="shared" si="9"/>
        <v>0</v>
      </c>
    </row>
    <row r="142" spans="1:10" ht="17.100000000000001" customHeight="1" x14ac:dyDescent="0.2">
      <c r="A142" s="22">
        <v>2023</v>
      </c>
      <c r="B142" s="22" t="s">
        <v>470</v>
      </c>
      <c r="C142" s="33" t="s">
        <v>598</v>
      </c>
      <c r="D142" s="22" t="s">
        <v>684</v>
      </c>
      <c r="E142" s="81">
        <v>29</v>
      </c>
      <c r="F142" s="149"/>
      <c r="G142" s="150"/>
      <c r="H142" s="150"/>
      <c r="I142" s="151"/>
      <c r="J142" s="16">
        <f>(E142*F142)</f>
        <v>0</v>
      </c>
    </row>
    <row r="143" spans="1:10" ht="17.100000000000001" customHeight="1" x14ac:dyDescent="0.2">
      <c r="A143" s="22">
        <v>2023</v>
      </c>
      <c r="B143" s="22" t="s">
        <v>470</v>
      </c>
      <c r="C143" s="33" t="s">
        <v>539</v>
      </c>
      <c r="D143" s="22" t="s">
        <v>683</v>
      </c>
      <c r="E143" s="81">
        <v>29</v>
      </c>
      <c r="F143" s="149"/>
      <c r="G143" s="150"/>
      <c r="H143" s="150"/>
      <c r="I143" s="151"/>
      <c r="J143" s="16">
        <f>(E143*F143)</f>
        <v>0</v>
      </c>
    </row>
    <row r="144" spans="1:10" ht="17.100000000000001" customHeight="1" x14ac:dyDescent="0.2">
      <c r="A144" s="143" t="s">
        <v>766</v>
      </c>
      <c r="B144" s="144"/>
      <c r="C144" s="144"/>
      <c r="D144" s="145"/>
      <c r="E144" s="72"/>
      <c r="F144" s="146" t="s">
        <v>590</v>
      </c>
      <c r="G144" s="147"/>
      <c r="H144" s="147"/>
      <c r="I144" s="148"/>
      <c r="J144" s="72"/>
    </row>
    <row r="145" spans="1:10" ht="17.100000000000001" customHeight="1" x14ac:dyDescent="0.2">
      <c r="A145" s="22">
        <v>2023</v>
      </c>
      <c r="B145" s="22" t="s">
        <v>767</v>
      </c>
      <c r="C145" s="33" t="s">
        <v>459</v>
      </c>
      <c r="D145" s="22" t="s">
        <v>768</v>
      </c>
      <c r="E145" s="81">
        <v>33</v>
      </c>
      <c r="F145" s="149"/>
      <c r="G145" s="150"/>
      <c r="H145" s="150"/>
      <c r="I145" s="151"/>
      <c r="J145" s="16">
        <f>(E145*F145)</f>
        <v>0</v>
      </c>
    </row>
    <row r="146" spans="1:10" ht="17.100000000000001" customHeight="1" x14ac:dyDescent="0.2">
      <c r="A146" s="22">
        <v>2023</v>
      </c>
      <c r="B146" s="22" t="s">
        <v>767</v>
      </c>
      <c r="C146" s="33" t="s">
        <v>449</v>
      </c>
      <c r="D146" s="22" t="s">
        <v>769</v>
      </c>
      <c r="E146" s="81">
        <v>33</v>
      </c>
      <c r="F146" s="149"/>
      <c r="G146" s="150"/>
      <c r="H146" s="150"/>
      <c r="I146" s="151"/>
      <c r="J146" s="16">
        <f>(E146*F146)</f>
        <v>0</v>
      </c>
    </row>
    <row r="147" spans="1:10" ht="17.100000000000001" customHeight="1" x14ac:dyDescent="0.2">
      <c r="A147" s="22">
        <v>2023</v>
      </c>
      <c r="B147" s="22" t="s">
        <v>767</v>
      </c>
      <c r="C147" s="33" t="s">
        <v>445</v>
      </c>
      <c r="D147" s="22" t="s">
        <v>770</v>
      </c>
      <c r="E147" s="81">
        <v>33</v>
      </c>
      <c r="F147" s="149"/>
      <c r="G147" s="150"/>
      <c r="H147" s="150"/>
      <c r="I147" s="151"/>
      <c r="J147" s="16">
        <f>(E147*F147)</f>
        <v>0</v>
      </c>
    </row>
    <row r="148" spans="1:10" ht="17.100000000000001" customHeight="1" x14ac:dyDescent="0.2">
      <c r="A148" s="152"/>
      <c r="B148" s="153"/>
      <c r="C148" s="153"/>
      <c r="D148" s="153"/>
      <c r="E148" s="153"/>
      <c r="F148" s="153"/>
      <c r="G148" s="153"/>
      <c r="H148" s="153"/>
      <c r="I148" s="153"/>
      <c r="J148" s="154"/>
    </row>
    <row r="149" spans="1:10" ht="17.100000000000001" customHeight="1" x14ac:dyDescent="0.2">
      <c r="A149" s="143" t="s">
        <v>731</v>
      </c>
      <c r="B149" s="144"/>
      <c r="C149" s="144"/>
      <c r="D149" s="145"/>
      <c r="E149" s="72"/>
      <c r="F149" s="146" t="s">
        <v>590</v>
      </c>
      <c r="G149" s="147"/>
      <c r="H149" s="147"/>
      <c r="I149" s="148"/>
      <c r="J149" s="72"/>
    </row>
    <row r="150" spans="1:10" ht="17.100000000000001" customHeight="1" x14ac:dyDescent="0.2">
      <c r="A150" s="143" t="s">
        <v>602</v>
      </c>
      <c r="B150" s="144"/>
      <c r="C150" s="144"/>
      <c r="D150" s="145"/>
      <c r="E150" s="72"/>
      <c r="F150" s="146"/>
      <c r="G150" s="147"/>
      <c r="H150" s="147"/>
      <c r="I150" s="148"/>
      <c r="J150" s="72"/>
    </row>
    <row r="151" spans="1:10" ht="17.100000000000001" customHeight="1" x14ac:dyDescent="0.2">
      <c r="A151" s="22">
        <v>2022</v>
      </c>
      <c r="B151" s="22" t="s">
        <v>474</v>
      </c>
      <c r="C151" s="21" t="s">
        <v>462</v>
      </c>
      <c r="D151" s="22" t="s">
        <v>685</v>
      </c>
      <c r="E151" s="81">
        <v>38</v>
      </c>
      <c r="F151" s="149"/>
      <c r="G151" s="150"/>
      <c r="H151" s="150"/>
      <c r="I151" s="151"/>
      <c r="J151" s="16">
        <f t="shared" ref="J151:J166" si="10">(E151*F151)</f>
        <v>0</v>
      </c>
    </row>
    <row r="152" spans="1:10" ht="17.100000000000001" customHeight="1" x14ac:dyDescent="0.2">
      <c r="A152" s="22">
        <v>2022</v>
      </c>
      <c r="B152" s="22" t="s">
        <v>474</v>
      </c>
      <c r="C152" s="21" t="s">
        <v>453</v>
      </c>
      <c r="D152" s="22" t="s">
        <v>686</v>
      </c>
      <c r="E152" s="81">
        <v>38</v>
      </c>
      <c r="F152" s="149"/>
      <c r="G152" s="150"/>
      <c r="H152" s="150"/>
      <c r="I152" s="151"/>
      <c r="J152" s="16">
        <f t="shared" si="10"/>
        <v>0</v>
      </c>
    </row>
    <row r="153" spans="1:10" ht="17.100000000000001" customHeight="1" x14ac:dyDescent="0.2">
      <c r="A153" s="22">
        <v>2022</v>
      </c>
      <c r="B153" s="22" t="s">
        <v>474</v>
      </c>
      <c r="C153" s="21" t="s">
        <v>455</v>
      </c>
      <c r="D153" s="22" t="s">
        <v>687</v>
      </c>
      <c r="E153" s="81">
        <v>38</v>
      </c>
      <c r="F153" s="149"/>
      <c r="G153" s="150"/>
      <c r="H153" s="150"/>
      <c r="I153" s="151"/>
      <c r="J153" s="16">
        <f t="shared" si="10"/>
        <v>0</v>
      </c>
    </row>
    <row r="154" spans="1:10" ht="17.100000000000001" customHeight="1" x14ac:dyDescent="0.2">
      <c r="A154" s="22">
        <v>2022</v>
      </c>
      <c r="B154" s="22" t="s">
        <v>474</v>
      </c>
      <c r="C154" s="21" t="s">
        <v>463</v>
      </c>
      <c r="D154" s="22" t="s">
        <v>688</v>
      </c>
      <c r="E154" s="81">
        <v>38</v>
      </c>
      <c r="F154" s="149"/>
      <c r="G154" s="150"/>
      <c r="H154" s="150"/>
      <c r="I154" s="151"/>
      <c r="J154" s="16">
        <f t="shared" si="10"/>
        <v>0</v>
      </c>
    </row>
    <row r="155" spans="1:10" ht="17.100000000000001" customHeight="1" x14ac:dyDescent="0.2">
      <c r="A155" s="22">
        <v>2022</v>
      </c>
      <c r="B155" s="22" t="s">
        <v>474</v>
      </c>
      <c r="C155" s="21" t="s">
        <v>458</v>
      </c>
      <c r="D155" s="22" t="s">
        <v>689</v>
      </c>
      <c r="E155" s="81">
        <v>38</v>
      </c>
      <c r="F155" s="149"/>
      <c r="G155" s="150"/>
      <c r="H155" s="150"/>
      <c r="I155" s="151"/>
      <c r="J155" s="16">
        <f t="shared" si="10"/>
        <v>0</v>
      </c>
    </row>
    <row r="156" spans="1:10" ht="17.100000000000001" customHeight="1" x14ac:dyDescent="0.2">
      <c r="A156" s="22">
        <v>2022</v>
      </c>
      <c r="B156" s="22" t="s">
        <v>474</v>
      </c>
      <c r="C156" s="21" t="s">
        <v>445</v>
      </c>
      <c r="D156" s="22" t="s">
        <v>690</v>
      </c>
      <c r="E156" s="81">
        <v>38</v>
      </c>
      <c r="F156" s="149"/>
      <c r="G156" s="150"/>
      <c r="H156" s="150"/>
      <c r="I156" s="151"/>
      <c r="J156" s="16">
        <f t="shared" si="10"/>
        <v>0</v>
      </c>
    </row>
    <row r="157" spans="1:10" ht="17.100000000000001" customHeight="1" x14ac:dyDescent="0.2">
      <c r="A157" s="22">
        <v>2022</v>
      </c>
      <c r="B157" s="22" t="s">
        <v>474</v>
      </c>
      <c r="C157" s="21" t="s">
        <v>464</v>
      </c>
      <c r="D157" s="22" t="s">
        <v>691</v>
      </c>
      <c r="E157" s="81">
        <v>38</v>
      </c>
      <c r="F157" s="149"/>
      <c r="G157" s="150"/>
      <c r="H157" s="150"/>
      <c r="I157" s="151"/>
      <c r="J157" s="16">
        <f t="shared" si="10"/>
        <v>0</v>
      </c>
    </row>
    <row r="158" spans="1:10" ht="17.100000000000001" customHeight="1" x14ac:dyDescent="0.2">
      <c r="A158" s="22">
        <v>2022</v>
      </c>
      <c r="B158" s="22" t="s">
        <v>474</v>
      </c>
      <c r="C158" s="21" t="s">
        <v>449</v>
      </c>
      <c r="D158" s="22" t="s">
        <v>692</v>
      </c>
      <c r="E158" s="81">
        <v>38</v>
      </c>
      <c r="F158" s="149"/>
      <c r="G158" s="150"/>
      <c r="H158" s="150"/>
      <c r="I158" s="151"/>
      <c r="J158" s="16">
        <f t="shared" si="10"/>
        <v>0</v>
      </c>
    </row>
    <row r="159" spans="1:10" ht="17.100000000000001" customHeight="1" x14ac:dyDescent="0.2">
      <c r="A159" s="22">
        <v>2022</v>
      </c>
      <c r="B159" s="22" t="s">
        <v>474</v>
      </c>
      <c r="C159" s="21" t="s">
        <v>446</v>
      </c>
      <c r="D159" s="22" t="s">
        <v>693</v>
      </c>
      <c r="E159" s="81">
        <v>38</v>
      </c>
      <c r="F159" s="149"/>
      <c r="G159" s="150"/>
      <c r="H159" s="150"/>
      <c r="I159" s="151"/>
      <c r="J159" s="16">
        <f t="shared" si="10"/>
        <v>0</v>
      </c>
    </row>
    <row r="160" spans="1:10" ht="17.100000000000001" customHeight="1" x14ac:dyDescent="0.2">
      <c r="A160" s="22">
        <v>2022</v>
      </c>
      <c r="B160" s="22" t="s">
        <v>474</v>
      </c>
      <c r="C160" s="21" t="s">
        <v>447</v>
      </c>
      <c r="D160" s="22" t="s">
        <v>694</v>
      </c>
      <c r="E160" s="81">
        <v>38</v>
      </c>
      <c r="F160" s="149"/>
      <c r="G160" s="150"/>
      <c r="H160" s="150"/>
      <c r="I160" s="151"/>
      <c r="J160" s="16">
        <f t="shared" si="10"/>
        <v>0</v>
      </c>
    </row>
    <row r="161" spans="1:10" ht="17.100000000000001" customHeight="1" x14ac:dyDescent="0.2">
      <c r="A161" s="22">
        <v>2022</v>
      </c>
      <c r="B161" s="22" t="s">
        <v>474</v>
      </c>
      <c r="C161" s="21" t="s">
        <v>451</v>
      </c>
      <c r="D161" s="22" t="s">
        <v>695</v>
      </c>
      <c r="E161" s="81">
        <v>38</v>
      </c>
      <c r="F161" s="149"/>
      <c r="G161" s="150"/>
      <c r="H161" s="150"/>
      <c r="I161" s="151"/>
      <c r="J161" s="16">
        <f t="shared" si="10"/>
        <v>0</v>
      </c>
    </row>
    <row r="162" spans="1:10" ht="17.100000000000001" customHeight="1" x14ac:dyDescent="0.2">
      <c r="A162" s="22">
        <v>2022</v>
      </c>
      <c r="B162" s="22" t="s">
        <v>474</v>
      </c>
      <c r="C162" s="21" t="s">
        <v>450</v>
      </c>
      <c r="D162" s="22" t="s">
        <v>696</v>
      </c>
      <c r="E162" s="81">
        <v>38</v>
      </c>
      <c r="F162" s="149"/>
      <c r="G162" s="150"/>
      <c r="H162" s="150"/>
      <c r="I162" s="151"/>
      <c r="J162" s="16">
        <f t="shared" si="10"/>
        <v>0</v>
      </c>
    </row>
    <row r="163" spans="1:10" ht="17.100000000000001" customHeight="1" x14ac:dyDescent="0.2">
      <c r="A163" s="22">
        <v>2022</v>
      </c>
      <c r="B163" s="22" t="s">
        <v>474</v>
      </c>
      <c r="C163" s="21" t="s">
        <v>459</v>
      </c>
      <c r="D163" s="22" t="s">
        <v>697</v>
      </c>
      <c r="E163" s="81">
        <v>38</v>
      </c>
      <c r="F163" s="149"/>
      <c r="G163" s="150"/>
      <c r="H163" s="150"/>
      <c r="I163" s="151"/>
      <c r="J163" s="16">
        <f t="shared" si="10"/>
        <v>0</v>
      </c>
    </row>
    <row r="164" spans="1:10" ht="17.100000000000001" customHeight="1" x14ac:dyDescent="0.2">
      <c r="A164" s="22">
        <v>2023</v>
      </c>
      <c r="B164" s="22" t="s">
        <v>474</v>
      </c>
      <c r="C164" s="21" t="s">
        <v>581</v>
      </c>
      <c r="D164" s="22" t="s">
        <v>698</v>
      </c>
      <c r="E164" s="81">
        <v>38</v>
      </c>
      <c r="F164" s="149"/>
      <c r="G164" s="150"/>
      <c r="H164" s="150"/>
      <c r="I164" s="151"/>
      <c r="J164" s="16">
        <f t="shared" si="10"/>
        <v>0</v>
      </c>
    </row>
    <row r="165" spans="1:10" ht="17.100000000000001" customHeight="1" x14ac:dyDescent="0.2">
      <c r="A165" s="22">
        <v>2023</v>
      </c>
      <c r="B165" s="22" t="s">
        <v>474</v>
      </c>
      <c r="C165" s="21" t="s">
        <v>580</v>
      </c>
      <c r="D165" s="22" t="s">
        <v>699</v>
      </c>
      <c r="E165" s="81">
        <v>38</v>
      </c>
      <c r="F165" s="149"/>
      <c r="G165" s="150"/>
      <c r="H165" s="150"/>
      <c r="I165" s="151"/>
      <c r="J165" s="16">
        <f t="shared" si="10"/>
        <v>0</v>
      </c>
    </row>
    <row r="166" spans="1:10" ht="17.100000000000001" customHeight="1" x14ac:dyDescent="0.2">
      <c r="A166" s="22">
        <v>2023</v>
      </c>
      <c r="B166" s="22" t="s">
        <v>474</v>
      </c>
      <c r="C166" s="21" t="s">
        <v>459</v>
      </c>
      <c r="D166" s="22" t="s">
        <v>700</v>
      </c>
      <c r="E166" s="81">
        <v>48</v>
      </c>
      <c r="F166" s="149"/>
      <c r="G166" s="150"/>
      <c r="H166" s="150"/>
      <c r="I166" s="151"/>
      <c r="J166" s="16">
        <f t="shared" si="10"/>
        <v>0</v>
      </c>
    </row>
    <row r="167" spans="1:10" ht="17.100000000000001" customHeight="1" x14ac:dyDescent="0.2">
      <c r="A167" s="143" t="s">
        <v>600</v>
      </c>
      <c r="B167" s="144"/>
      <c r="C167" s="144"/>
      <c r="D167" s="145"/>
      <c r="E167" s="72"/>
      <c r="F167" s="146" t="s">
        <v>590</v>
      </c>
      <c r="G167" s="147"/>
      <c r="H167" s="147"/>
      <c r="I167" s="148"/>
      <c r="J167" s="72"/>
    </row>
    <row r="168" spans="1:10" ht="17.100000000000001" customHeight="1" x14ac:dyDescent="0.2">
      <c r="A168" s="22">
        <v>2023</v>
      </c>
      <c r="B168" s="22" t="s">
        <v>599</v>
      </c>
      <c r="C168" s="21" t="s">
        <v>462</v>
      </c>
      <c r="D168" s="22" t="s">
        <v>736</v>
      </c>
      <c r="E168" s="81">
        <v>54</v>
      </c>
      <c r="F168" s="149"/>
      <c r="G168" s="150"/>
      <c r="H168" s="150"/>
      <c r="I168" s="151"/>
      <c r="J168" s="16">
        <f t="shared" ref="J168:J181" si="11">(E168*F168)</f>
        <v>0</v>
      </c>
    </row>
    <row r="169" spans="1:10" ht="17.100000000000001" customHeight="1" x14ac:dyDescent="0.2">
      <c r="A169" s="22">
        <v>2023</v>
      </c>
      <c r="B169" s="22" t="s">
        <v>599</v>
      </c>
      <c r="C169" s="21" t="s">
        <v>581</v>
      </c>
      <c r="D169" s="22" t="s">
        <v>737</v>
      </c>
      <c r="E169" s="81">
        <v>54</v>
      </c>
      <c r="F169" s="149"/>
      <c r="G169" s="150"/>
      <c r="H169" s="150"/>
      <c r="I169" s="151"/>
      <c r="J169" s="16">
        <f t="shared" si="11"/>
        <v>0</v>
      </c>
    </row>
    <row r="170" spans="1:10" ht="17.100000000000001" customHeight="1" x14ac:dyDescent="0.2">
      <c r="A170" s="22">
        <v>2023</v>
      </c>
      <c r="B170" s="22" t="s">
        <v>599</v>
      </c>
      <c r="C170" s="21" t="s">
        <v>580</v>
      </c>
      <c r="D170" s="22" t="s">
        <v>738</v>
      </c>
      <c r="E170" s="81">
        <v>54</v>
      </c>
      <c r="F170" s="149"/>
      <c r="G170" s="150"/>
      <c r="H170" s="150"/>
      <c r="I170" s="151"/>
      <c r="J170" s="16">
        <f t="shared" si="11"/>
        <v>0</v>
      </c>
    </row>
    <row r="171" spans="1:10" ht="17.100000000000001" customHeight="1" x14ac:dyDescent="0.2">
      <c r="A171" s="22">
        <v>2023</v>
      </c>
      <c r="B171" s="22" t="s">
        <v>599</v>
      </c>
      <c r="C171" s="21" t="s">
        <v>449</v>
      </c>
      <c r="D171" s="22" t="s">
        <v>739</v>
      </c>
      <c r="E171" s="81">
        <v>54</v>
      </c>
      <c r="F171" s="149"/>
      <c r="G171" s="150"/>
      <c r="H171" s="150"/>
      <c r="I171" s="151"/>
      <c r="J171" s="16">
        <f t="shared" si="11"/>
        <v>0</v>
      </c>
    </row>
    <row r="172" spans="1:10" ht="17.100000000000001" customHeight="1" x14ac:dyDescent="0.2">
      <c r="A172" s="22">
        <v>2023</v>
      </c>
      <c r="B172" s="22" t="s">
        <v>599</v>
      </c>
      <c r="C172" s="21" t="s">
        <v>453</v>
      </c>
      <c r="D172" s="22" t="s">
        <v>740</v>
      </c>
      <c r="E172" s="81">
        <v>54</v>
      </c>
      <c r="F172" s="149"/>
      <c r="G172" s="150"/>
      <c r="H172" s="150"/>
      <c r="I172" s="151"/>
      <c r="J172" s="16">
        <f t="shared" si="11"/>
        <v>0</v>
      </c>
    </row>
    <row r="173" spans="1:10" ht="17.100000000000001" customHeight="1" x14ac:dyDescent="0.2">
      <c r="A173" s="22">
        <v>2023</v>
      </c>
      <c r="B173" s="22" t="s">
        <v>599</v>
      </c>
      <c r="C173" s="21" t="s">
        <v>458</v>
      </c>
      <c r="D173" s="22" t="s">
        <v>771</v>
      </c>
      <c r="E173" s="81">
        <v>54</v>
      </c>
      <c r="F173" s="149"/>
      <c r="G173" s="150"/>
      <c r="H173" s="150"/>
      <c r="I173" s="151"/>
      <c r="J173" s="16">
        <f t="shared" si="11"/>
        <v>0</v>
      </c>
    </row>
    <row r="174" spans="1:10" ht="17.100000000000001" customHeight="1" x14ac:dyDescent="0.2">
      <c r="A174" s="22">
        <v>2023</v>
      </c>
      <c r="B174" s="22" t="s">
        <v>599</v>
      </c>
      <c r="C174" s="21" t="s">
        <v>447</v>
      </c>
      <c r="D174" s="22" t="s">
        <v>741</v>
      </c>
      <c r="E174" s="81">
        <v>54</v>
      </c>
      <c r="F174" s="149"/>
      <c r="G174" s="150"/>
      <c r="H174" s="150"/>
      <c r="I174" s="151"/>
      <c r="J174" s="16">
        <f t="shared" si="11"/>
        <v>0</v>
      </c>
    </row>
    <row r="175" spans="1:10" ht="17.100000000000001" customHeight="1" x14ac:dyDescent="0.2">
      <c r="A175" s="22">
        <v>2023</v>
      </c>
      <c r="B175" s="22" t="s">
        <v>599</v>
      </c>
      <c r="C175" s="21" t="s">
        <v>554</v>
      </c>
      <c r="D175" s="22" t="s">
        <v>742</v>
      </c>
      <c r="E175" s="81">
        <v>54</v>
      </c>
      <c r="F175" s="149"/>
      <c r="G175" s="150"/>
      <c r="H175" s="150"/>
      <c r="I175" s="151"/>
      <c r="J175" s="16">
        <f t="shared" si="11"/>
        <v>0</v>
      </c>
    </row>
    <row r="176" spans="1:10" ht="17.100000000000001" customHeight="1" x14ac:dyDescent="0.2">
      <c r="A176" s="22">
        <v>2023</v>
      </c>
      <c r="B176" s="22" t="s">
        <v>599</v>
      </c>
      <c r="C176" s="21" t="s">
        <v>445</v>
      </c>
      <c r="D176" s="22" t="s">
        <v>743</v>
      </c>
      <c r="E176" s="81">
        <v>54</v>
      </c>
      <c r="F176" s="149"/>
      <c r="G176" s="150"/>
      <c r="H176" s="150"/>
      <c r="I176" s="151"/>
      <c r="J176" s="16">
        <f t="shared" si="11"/>
        <v>0</v>
      </c>
    </row>
    <row r="177" spans="1:10" ht="17.100000000000001" customHeight="1" x14ac:dyDescent="0.2">
      <c r="A177" s="22">
        <v>2023</v>
      </c>
      <c r="B177" s="22" t="s">
        <v>599</v>
      </c>
      <c r="C177" s="21" t="s">
        <v>459</v>
      </c>
      <c r="D177" s="22" t="s">
        <v>744</v>
      </c>
      <c r="E177" s="81">
        <v>54</v>
      </c>
      <c r="F177" s="149"/>
      <c r="G177" s="150"/>
      <c r="H177" s="150"/>
      <c r="I177" s="151"/>
      <c r="J177" s="16">
        <f t="shared" si="11"/>
        <v>0</v>
      </c>
    </row>
    <row r="178" spans="1:10" ht="17.100000000000001" customHeight="1" x14ac:dyDescent="0.2">
      <c r="A178" s="22">
        <v>2023</v>
      </c>
      <c r="B178" s="22" t="s">
        <v>599</v>
      </c>
      <c r="C178" s="21" t="s">
        <v>463</v>
      </c>
      <c r="D178" s="22" t="s">
        <v>745</v>
      </c>
      <c r="E178" s="81">
        <v>54</v>
      </c>
      <c r="F178" s="149"/>
      <c r="G178" s="150"/>
      <c r="H178" s="150"/>
      <c r="I178" s="151"/>
      <c r="J178" s="16">
        <f t="shared" si="11"/>
        <v>0</v>
      </c>
    </row>
    <row r="179" spans="1:10" ht="17.100000000000001" customHeight="1" x14ac:dyDescent="0.2">
      <c r="A179" s="22">
        <v>2023</v>
      </c>
      <c r="B179" s="22" t="s">
        <v>599</v>
      </c>
      <c r="C179" s="21" t="s">
        <v>555</v>
      </c>
      <c r="D179" s="22" t="s">
        <v>746</v>
      </c>
      <c r="E179" s="81">
        <v>54</v>
      </c>
      <c r="F179" s="149"/>
      <c r="G179" s="150"/>
      <c r="H179" s="150"/>
      <c r="I179" s="151"/>
      <c r="J179" s="16">
        <f t="shared" si="11"/>
        <v>0</v>
      </c>
    </row>
    <row r="180" spans="1:10" ht="17.100000000000001" customHeight="1" x14ac:dyDescent="0.2">
      <c r="A180" s="22">
        <v>2023</v>
      </c>
      <c r="B180" s="22" t="s">
        <v>599</v>
      </c>
      <c r="C180" s="21" t="s">
        <v>451</v>
      </c>
      <c r="D180" s="22" t="s">
        <v>747</v>
      </c>
      <c r="E180" s="81">
        <v>54</v>
      </c>
      <c r="F180" s="149"/>
      <c r="G180" s="150"/>
      <c r="H180" s="150"/>
      <c r="I180" s="151"/>
      <c r="J180" s="16">
        <f t="shared" si="11"/>
        <v>0</v>
      </c>
    </row>
    <row r="181" spans="1:10" ht="17.100000000000001" customHeight="1" x14ac:dyDescent="0.2">
      <c r="A181" s="22">
        <v>2023</v>
      </c>
      <c r="B181" s="22" t="s">
        <v>599</v>
      </c>
      <c r="C181" s="21" t="s">
        <v>450</v>
      </c>
      <c r="D181" s="22" t="s">
        <v>748</v>
      </c>
      <c r="E181" s="81">
        <v>54</v>
      </c>
      <c r="F181" s="149"/>
      <c r="G181" s="150"/>
      <c r="H181" s="150"/>
      <c r="I181" s="151"/>
      <c r="J181" s="16">
        <f t="shared" si="11"/>
        <v>0</v>
      </c>
    </row>
    <row r="182" spans="1:10" ht="17.100000000000001" customHeight="1" x14ac:dyDescent="0.2">
      <c r="A182" s="152"/>
      <c r="B182" s="153"/>
      <c r="C182" s="153"/>
      <c r="D182" s="153"/>
      <c r="E182" s="153"/>
      <c r="F182" s="153"/>
      <c r="G182" s="153"/>
      <c r="H182" s="153"/>
      <c r="I182" s="153"/>
      <c r="J182" s="154"/>
    </row>
    <row r="183" spans="1:10" ht="17.100000000000001" customHeight="1" x14ac:dyDescent="0.2">
      <c r="A183" s="143" t="s">
        <v>732</v>
      </c>
      <c r="B183" s="144"/>
      <c r="C183" s="144"/>
      <c r="D183" s="145"/>
      <c r="E183" s="72"/>
      <c r="F183" s="146" t="s">
        <v>590</v>
      </c>
      <c r="G183" s="147"/>
      <c r="H183" s="147"/>
      <c r="I183" s="148"/>
      <c r="J183" s="72"/>
    </row>
    <row r="184" spans="1:10" ht="17.100000000000001" customHeight="1" x14ac:dyDescent="0.2">
      <c r="A184" s="143" t="s">
        <v>701</v>
      </c>
      <c r="B184" s="144"/>
      <c r="C184" s="144"/>
      <c r="D184" s="144"/>
      <c r="E184" s="72"/>
      <c r="F184" s="146"/>
      <c r="G184" s="147"/>
      <c r="H184" s="147"/>
      <c r="I184" s="148"/>
      <c r="J184" s="72"/>
    </row>
    <row r="185" spans="1:10" ht="17.100000000000001" customHeight="1" x14ac:dyDescent="0.2">
      <c r="A185" s="6">
        <v>2022</v>
      </c>
      <c r="B185" s="7" t="s">
        <v>475</v>
      </c>
      <c r="C185" s="33" t="s">
        <v>462</v>
      </c>
      <c r="D185" s="7" t="s">
        <v>702</v>
      </c>
      <c r="E185" s="81">
        <v>22</v>
      </c>
      <c r="F185" s="149"/>
      <c r="G185" s="150"/>
      <c r="H185" s="150"/>
      <c r="I185" s="151"/>
      <c r="J185" s="16">
        <f t="shared" ref="J185:J200" si="12">(E185*F185)</f>
        <v>0</v>
      </c>
    </row>
    <row r="186" spans="1:10" ht="17.100000000000001" customHeight="1" x14ac:dyDescent="0.2">
      <c r="A186" s="6">
        <v>2022</v>
      </c>
      <c r="B186" s="7" t="s">
        <v>475</v>
      </c>
      <c r="C186" s="33" t="s">
        <v>453</v>
      </c>
      <c r="D186" s="7" t="s">
        <v>703</v>
      </c>
      <c r="E186" s="81">
        <v>22</v>
      </c>
      <c r="F186" s="149"/>
      <c r="G186" s="150"/>
      <c r="H186" s="150"/>
      <c r="I186" s="151"/>
      <c r="J186" s="16">
        <f t="shared" si="12"/>
        <v>0</v>
      </c>
    </row>
    <row r="187" spans="1:10" ht="17.100000000000001" customHeight="1" x14ac:dyDescent="0.2">
      <c r="A187" s="6">
        <v>2022</v>
      </c>
      <c r="B187" s="7" t="s">
        <v>475</v>
      </c>
      <c r="C187" s="33" t="s">
        <v>455</v>
      </c>
      <c r="D187" s="7" t="s">
        <v>704</v>
      </c>
      <c r="E187" s="81">
        <v>22</v>
      </c>
      <c r="F187" s="149"/>
      <c r="G187" s="150"/>
      <c r="H187" s="150"/>
      <c r="I187" s="151"/>
      <c r="J187" s="16">
        <f t="shared" si="12"/>
        <v>0</v>
      </c>
    </row>
    <row r="188" spans="1:10" ht="17.100000000000001" customHeight="1" x14ac:dyDescent="0.2">
      <c r="A188" s="6">
        <v>2022</v>
      </c>
      <c r="B188" s="7" t="s">
        <v>475</v>
      </c>
      <c r="C188" s="33" t="s">
        <v>463</v>
      </c>
      <c r="D188" s="7" t="s">
        <v>705</v>
      </c>
      <c r="E188" s="81">
        <v>22</v>
      </c>
      <c r="F188" s="149"/>
      <c r="G188" s="150"/>
      <c r="H188" s="150"/>
      <c r="I188" s="151"/>
      <c r="J188" s="16">
        <f t="shared" si="12"/>
        <v>0</v>
      </c>
    </row>
    <row r="189" spans="1:10" ht="17.100000000000001" customHeight="1" x14ac:dyDescent="0.2">
      <c r="A189" s="6">
        <v>2022</v>
      </c>
      <c r="B189" s="7" t="s">
        <v>475</v>
      </c>
      <c r="C189" s="33" t="s">
        <v>458</v>
      </c>
      <c r="D189" s="7" t="s">
        <v>706</v>
      </c>
      <c r="E189" s="81">
        <v>22</v>
      </c>
      <c r="F189" s="149"/>
      <c r="G189" s="150"/>
      <c r="H189" s="150"/>
      <c r="I189" s="151"/>
      <c r="J189" s="16">
        <f t="shared" si="12"/>
        <v>0</v>
      </c>
    </row>
    <row r="190" spans="1:10" ht="17.100000000000001" customHeight="1" x14ac:dyDescent="0.2">
      <c r="A190" s="6">
        <v>2022</v>
      </c>
      <c r="B190" s="7" t="s">
        <v>475</v>
      </c>
      <c r="C190" s="33" t="s">
        <v>445</v>
      </c>
      <c r="D190" s="7" t="s">
        <v>707</v>
      </c>
      <c r="E190" s="81">
        <v>22</v>
      </c>
      <c r="F190" s="149"/>
      <c r="G190" s="150"/>
      <c r="H190" s="150"/>
      <c r="I190" s="151"/>
      <c r="J190" s="16">
        <f t="shared" si="12"/>
        <v>0</v>
      </c>
    </row>
    <row r="191" spans="1:10" ht="17.100000000000001" customHeight="1" x14ac:dyDescent="0.2">
      <c r="A191" s="6">
        <v>2022</v>
      </c>
      <c r="B191" s="7" t="s">
        <v>475</v>
      </c>
      <c r="C191" s="33" t="s">
        <v>464</v>
      </c>
      <c r="D191" s="7" t="s">
        <v>709</v>
      </c>
      <c r="E191" s="81">
        <v>22</v>
      </c>
      <c r="F191" s="149"/>
      <c r="G191" s="150"/>
      <c r="H191" s="150"/>
      <c r="I191" s="151"/>
      <c r="J191" s="16">
        <f t="shared" si="12"/>
        <v>0</v>
      </c>
    </row>
    <row r="192" spans="1:10" ht="17.100000000000001" customHeight="1" x14ac:dyDescent="0.2">
      <c r="A192" s="6">
        <v>2022</v>
      </c>
      <c r="B192" s="7" t="s">
        <v>475</v>
      </c>
      <c r="C192" s="33" t="s">
        <v>449</v>
      </c>
      <c r="D192" s="7" t="s">
        <v>708</v>
      </c>
      <c r="E192" s="81">
        <v>22</v>
      </c>
      <c r="F192" s="149"/>
      <c r="G192" s="150"/>
      <c r="H192" s="150"/>
      <c r="I192" s="151"/>
      <c r="J192" s="16">
        <f t="shared" si="12"/>
        <v>0</v>
      </c>
    </row>
    <row r="193" spans="1:10" ht="17.100000000000001" customHeight="1" x14ac:dyDescent="0.2">
      <c r="A193" s="6">
        <v>2022</v>
      </c>
      <c r="B193" s="7" t="s">
        <v>475</v>
      </c>
      <c r="C193" s="33" t="s">
        <v>446</v>
      </c>
      <c r="D193" s="7" t="s">
        <v>710</v>
      </c>
      <c r="E193" s="81">
        <v>22</v>
      </c>
      <c r="F193" s="149"/>
      <c r="G193" s="150"/>
      <c r="H193" s="150"/>
      <c r="I193" s="151"/>
      <c r="J193" s="16">
        <f t="shared" si="12"/>
        <v>0</v>
      </c>
    </row>
    <row r="194" spans="1:10" ht="17.100000000000001" customHeight="1" x14ac:dyDescent="0.2">
      <c r="A194" s="6">
        <v>2022</v>
      </c>
      <c r="B194" s="7" t="s">
        <v>475</v>
      </c>
      <c r="C194" s="33" t="s">
        <v>447</v>
      </c>
      <c r="D194" s="7" t="s">
        <v>711</v>
      </c>
      <c r="E194" s="81">
        <v>22</v>
      </c>
      <c r="F194" s="149"/>
      <c r="G194" s="150"/>
      <c r="H194" s="150"/>
      <c r="I194" s="151"/>
      <c r="J194" s="16">
        <f t="shared" si="12"/>
        <v>0</v>
      </c>
    </row>
    <row r="195" spans="1:10" ht="17.100000000000001" customHeight="1" x14ac:dyDescent="0.2">
      <c r="A195" s="6">
        <v>2023</v>
      </c>
      <c r="B195" s="7" t="s">
        <v>475</v>
      </c>
      <c r="C195" s="33" t="s">
        <v>581</v>
      </c>
      <c r="D195" s="7" t="s">
        <v>712</v>
      </c>
      <c r="E195" s="81">
        <v>22</v>
      </c>
      <c r="F195" s="149"/>
      <c r="G195" s="150"/>
      <c r="H195" s="150"/>
      <c r="I195" s="151"/>
      <c r="J195" s="16">
        <f t="shared" si="12"/>
        <v>0</v>
      </c>
    </row>
    <row r="196" spans="1:10" ht="17.100000000000001" customHeight="1" x14ac:dyDescent="0.2">
      <c r="A196" s="6">
        <v>2023</v>
      </c>
      <c r="B196" s="7" t="s">
        <v>475</v>
      </c>
      <c r="C196" s="33" t="s">
        <v>580</v>
      </c>
      <c r="D196" s="7" t="s">
        <v>713</v>
      </c>
      <c r="E196" s="81">
        <v>22</v>
      </c>
      <c r="F196" s="149"/>
      <c r="G196" s="150"/>
      <c r="H196" s="150"/>
      <c r="I196" s="151"/>
      <c r="J196" s="16">
        <f t="shared" si="12"/>
        <v>0</v>
      </c>
    </row>
    <row r="197" spans="1:10" ht="17.100000000000001" customHeight="1" x14ac:dyDescent="0.2">
      <c r="A197" s="6">
        <v>2023</v>
      </c>
      <c r="B197" s="7" t="s">
        <v>475</v>
      </c>
      <c r="C197" s="33" t="s">
        <v>554</v>
      </c>
      <c r="D197" s="7" t="s">
        <v>714</v>
      </c>
      <c r="E197" s="81">
        <v>22</v>
      </c>
      <c r="F197" s="149"/>
      <c r="G197" s="150"/>
      <c r="H197" s="150"/>
      <c r="I197" s="151"/>
      <c r="J197" s="16">
        <f t="shared" si="12"/>
        <v>0</v>
      </c>
    </row>
    <row r="198" spans="1:10" ht="17.100000000000001" customHeight="1" x14ac:dyDescent="0.2">
      <c r="A198" s="6">
        <v>2023</v>
      </c>
      <c r="B198" s="7" t="s">
        <v>475</v>
      </c>
      <c r="C198" s="33" t="s">
        <v>463</v>
      </c>
      <c r="D198" s="7" t="s">
        <v>715</v>
      </c>
      <c r="E198" s="81">
        <v>22</v>
      </c>
      <c r="F198" s="149"/>
      <c r="G198" s="150"/>
      <c r="H198" s="150"/>
      <c r="I198" s="151"/>
      <c r="J198" s="16">
        <f t="shared" si="12"/>
        <v>0</v>
      </c>
    </row>
    <row r="199" spans="1:10" ht="17.100000000000001" customHeight="1" x14ac:dyDescent="0.2">
      <c r="A199" s="6">
        <v>2023</v>
      </c>
      <c r="B199" s="7" t="s">
        <v>475</v>
      </c>
      <c r="C199" s="33" t="s">
        <v>555</v>
      </c>
      <c r="D199" s="7" t="s">
        <v>716</v>
      </c>
      <c r="E199" s="81">
        <v>22</v>
      </c>
      <c r="F199" s="149"/>
      <c r="G199" s="150"/>
      <c r="H199" s="150"/>
      <c r="I199" s="151"/>
      <c r="J199" s="16">
        <f t="shared" si="12"/>
        <v>0</v>
      </c>
    </row>
    <row r="200" spans="1:10" ht="17.100000000000001" customHeight="1" x14ac:dyDescent="0.2">
      <c r="A200" s="6">
        <v>2023</v>
      </c>
      <c r="B200" s="7" t="s">
        <v>475</v>
      </c>
      <c r="C200" s="33" t="s">
        <v>451</v>
      </c>
      <c r="D200" s="7" t="s">
        <v>717</v>
      </c>
      <c r="E200" s="81">
        <v>22</v>
      </c>
      <c r="F200" s="149"/>
      <c r="G200" s="150"/>
      <c r="H200" s="150"/>
      <c r="I200" s="151"/>
      <c r="J200" s="16">
        <f t="shared" si="12"/>
        <v>0</v>
      </c>
    </row>
    <row r="201" spans="1:10" ht="17.100000000000001" customHeight="1" x14ac:dyDescent="0.2">
      <c r="A201" s="152"/>
      <c r="B201" s="153"/>
      <c r="C201" s="153"/>
      <c r="D201" s="153"/>
      <c r="E201" s="153"/>
      <c r="F201" s="153"/>
      <c r="G201" s="153"/>
      <c r="H201" s="153"/>
      <c r="I201" s="153"/>
      <c r="J201" s="154"/>
    </row>
    <row r="202" spans="1:10" ht="17.100000000000001" customHeight="1" x14ac:dyDescent="0.2">
      <c r="A202" s="143" t="s">
        <v>733</v>
      </c>
      <c r="B202" s="144"/>
      <c r="C202" s="144"/>
      <c r="D202" s="145"/>
      <c r="E202" s="72"/>
      <c r="F202" s="146" t="s">
        <v>590</v>
      </c>
      <c r="G202" s="147"/>
      <c r="H202" s="147"/>
      <c r="I202" s="148"/>
      <c r="J202" s="72"/>
    </row>
    <row r="203" spans="1:10" ht="17.100000000000001" customHeight="1" x14ac:dyDescent="0.2">
      <c r="A203" s="143" t="s">
        <v>734</v>
      </c>
      <c r="B203" s="144"/>
      <c r="C203" s="144"/>
      <c r="D203" s="144"/>
      <c r="E203" s="72"/>
      <c r="F203" s="146"/>
      <c r="G203" s="147"/>
      <c r="H203" s="147"/>
      <c r="I203" s="148"/>
      <c r="J203" s="72"/>
    </row>
    <row r="204" spans="1:10" ht="17.100000000000001" customHeight="1" x14ac:dyDescent="0.2">
      <c r="A204" s="6">
        <v>2023</v>
      </c>
      <c r="B204" s="7" t="s">
        <v>735</v>
      </c>
      <c r="C204" s="21" t="s">
        <v>462</v>
      </c>
      <c r="D204" s="22" t="s">
        <v>749</v>
      </c>
      <c r="E204" s="81">
        <v>16</v>
      </c>
      <c r="F204" s="140"/>
      <c r="G204" s="141"/>
      <c r="H204" s="141"/>
      <c r="I204" s="142"/>
      <c r="J204" s="16">
        <f t="shared" ref="J204:J216" si="13">(E204*F204)</f>
        <v>0</v>
      </c>
    </row>
    <row r="205" spans="1:10" ht="17.100000000000001" customHeight="1" x14ac:dyDescent="0.2">
      <c r="A205" s="6">
        <v>2023</v>
      </c>
      <c r="B205" s="7" t="s">
        <v>735</v>
      </c>
      <c r="C205" s="21" t="s">
        <v>581</v>
      </c>
      <c r="D205" s="22" t="s">
        <v>750</v>
      </c>
      <c r="E205" s="81">
        <v>16</v>
      </c>
      <c r="F205" s="140"/>
      <c r="G205" s="141"/>
      <c r="H205" s="141"/>
      <c r="I205" s="142"/>
      <c r="J205" s="16">
        <f t="shared" si="13"/>
        <v>0</v>
      </c>
    </row>
    <row r="206" spans="1:10" ht="17.100000000000001" customHeight="1" x14ac:dyDescent="0.2">
      <c r="A206" s="6">
        <v>2023</v>
      </c>
      <c r="B206" s="7" t="s">
        <v>735</v>
      </c>
      <c r="C206" s="21" t="s">
        <v>580</v>
      </c>
      <c r="D206" s="22" t="s">
        <v>751</v>
      </c>
      <c r="E206" s="81">
        <v>16</v>
      </c>
      <c r="F206" s="140"/>
      <c r="G206" s="141"/>
      <c r="H206" s="141"/>
      <c r="I206" s="142"/>
      <c r="J206" s="16">
        <f t="shared" si="13"/>
        <v>0</v>
      </c>
    </row>
    <row r="207" spans="1:10" ht="17.100000000000001" customHeight="1" x14ac:dyDescent="0.2">
      <c r="A207" s="6">
        <v>2023</v>
      </c>
      <c r="B207" s="7" t="s">
        <v>735</v>
      </c>
      <c r="C207" s="21" t="s">
        <v>449</v>
      </c>
      <c r="D207" s="22" t="s">
        <v>752</v>
      </c>
      <c r="E207" s="81">
        <v>16</v>
      </c>
      <c r="F207" s="117"/>
      <c r="G207" s="118"/>
      <c r="H207" s="118"/>
      <c r="I207" s="119"/>
      <c r="J207" s="16">
        <f t="shared" si="13"/>
        <v>0</v>
      </c>
    </row>
    <row r="208" spans="1:10" ht="17.100000000000001" customHeight="1" x14ac:dyDescent="0.2">
      <c r="A208" s="6">
        <v>2023</v>
      </c>
      <c r="B208" s="7" t="s">
        <v>735</v>
      </c>
      <c r="C208" s="21" t="s">
        <v>453</v>
      </c>
      <c r="D208" s="22" t="s">
        <v>753</v>
      </c>
      <c r="E208" s="81">
        <v>16</v>
      </c>
      <c r="F208" s="117"/>
      <c r="G208" s="118"/>
      <c r="H208" s="118"/>
      <c r="I208" s="119"/>
      <c r="J208" s="16">
        <f t="shared" si="13"/>
        <v>0</v>
      </c>
    </row>
    <row r="209" spans="1:10" ht="17.100000000000001" customHeight="1" x14ac:dyDescent="0.2">
      <c r="A209" s="6">
        <v>2023</v>
      </c>
      <c r="B209" s="7" t="s">
        <v>735</v>
      </c>
      <c r="C209" s="21" t="s">
        <v>447</v>
      </c>
      <c r="D209" s="22" t="s">
        <v>754</v>
      </c>
      <c r="E209" s="81">
        <v>16</v>
      </c>
      <c r="F209" s="117"/>
      <c r="G209" s="118"/>
      <c r="H209" s="118"/>
      <c r="I209" s="119"/>
      <c r="J209" s="16">
        <f t="shared" si="13"/>
        <v>0</v>
      </c>
    </row>
    <row r="210" spans="1:10" ht="17.100000000000001" customHeight="1" x14ac:dyDescent="0.2">
      <c r="A210" s="6">
        <v>2023</v>
      </c>
      <c r="B210" s="7" t="s">
        <v>735</v>
      </c>
      <c r="C210" s="21" t="s">
        <v>554</v>
      </c>
      <c r="D210" s="22" t="s">
        <v>755</v>
      </c>
      <c r="E210" s="81">
        <v>16</v>
      </c>
      <c r="F210" s="117"/>
      <c r="G210" s="118"/>
      <c r="H210" s="118"/>
      <c r="I210" s="119"/>
      <c r="J210" s="16">
        <f t="shared" si="13"/>
        <v>0</v>
      </c>
    </row>
    <row r="211" spans="1:10" ht="17.100000000000001" customHeight="1" x14ac:dyDescent="0.2">
      <c r="A211" s="6">
        <v>2023</v>
      </c>
      <c r="B211" s="7" t="s">
        <v>735</v>
      </c>
      <c r="C211" s="21" t="s">
        <v>445</v>
      </c>
      <c r="D211" s="22" t="s">
        <v>756</v>
      </c>
      <c r="E211" s="81">
        <v>16</v>
      </c>
      <c r="F211" s="117"/>
      <c r="G211" s="118"/>
      <c r="H211" s="118"/>
      <c r="I211" s="119"/>
      <c r="J211" s="16">
        <f t="shared" si="13"/>
        <v>0</v>
      </c>
    </row>
    <row r="212" spans="1:10" ht="17.100000000000001" customHeight="1" x14ac:dyDescent="0.2">
      <c r="A212" s="6">
        <v>2023</v>
      </c>
      <c r="B212" s="7" t="s">
        <v>735</v>
      </c>
      <c r="C212" s="21" t="s">
        <v>459</v>
      </c>
      <c r="D212" s="22" t="s">
        <v>757</v>
      </c>
      <c r="E212" s="81">
        <v>16</v>
      </c>
      <c r="F212" s="140"/>
      <c r="G212" s="141"/>
      <c r="H212" s="141"/>
      <c r="I212" s="142"/>
      <c r="J212" s="16">
        <f t="shared" si="13"/>
        <v>0</v>
      </c>
    </row>
    <row r="213" spans="1:10" ht="17.100000000000001" customHeight="1" x14ac:dyDescent="0.2">
      <c r="A213" s="6">
        <v>2023</v>
      </c>
      <c r="B213" s="7" t="s">
        <v>735</v>
      </c>
      <c r="C213" s="21" t="s">
        <v>463</v>
      </c>
      <c r="D213" s="22" t="s">
        <v>758</v>
      </c>
      <c r="E213" s="81">
        <v>16</v>
      </c>
      <c r="F213" s="140"/>
      <c r="G213" s="141"/>
      <c r="H213" s="141"/>
      <c r="I213" s="142"/>
      <c r="J213" s="16">
        <f t="shared" si="13"/>
        <v>0</v>
      </c>
    </row>
    <row r="214" spans="1:10" ht="16.5" customHeight="1" x14ac:dyDescent="0.2">
      <c r="A214" s="6">
        <v>2023</v>
      </c>
      <c r="B214" s="7" t="s">
        <v>735</v>
      </c>
      <c r="C214" s="21" t="s">
        <v>555</v>
      </c>
      <c r="D214" s="22" t="s">
        <v>759</v>
      </c>
      <c r="E214" s="81">
        <v>16</v>
      </c>
      <c r="F214" s="140"/>
      <c r="G214" s="141"/>
      <c r="H214" s="141"/>
      <c r="I214" s="142"/>
      <c r="J214" s="16">
        <f t="shared" si="13"/>
        <v>0</v>
      </c>
    </row>
    <row r="215" spans="1:10" ht="17.100000000000001" customHeight="1" x14ac:dyDescent="0.2">
      <c r="A215" s="6">
        <v>2023</v>
      </c>
      <c r="B215" s="7" t="s">
        <v>735</v>
      </c>
      <c r="C215" s="21" t="s">
        <v>451</v>
      </c>
      <c r="D215" s="22" t="s">
        <v>760</v>
      </c>
      <c r="E215" s="81">
        <v>16</v>
      </c>
      <c r="F215" s="140"/>
      <c r="G215" s="141"/>
      <c r="H215" s="141"/>
      <c r="I215" s="142"/>
      <c r="J215" s="16">
        <f t="shared" si="13"/>
        <v>0</v>
      </c>
    </row>
    <row r="216" spans="1:10" ht="17.100000000000001" customHeight="1" x14ac:dyDescent="0.2">
      <c r="A216" s="6">
        <v>2023</v>
      </c>
      <c r="B216" s="7" t="s">
        <v>735</v>
      </c>
      <c r="C216" s="21" t="s">
        <v>450</v>
      </c>
      <c r="D216" s="22" t="s">
        <v>761</v>
      </c>
      <c r="E216" s="81">
        <v>16</v>
      </c>
      <c r="F216" s="140"/>
      <c r="G216" s="141"/>
      <c r="H216" s="141"/>
      <c r="I216" s="142"/>
      <c r="J216" s="16">
        <f t="shared" si="13"/>
        <v>0</v>
      </c>
    </row>
    <row r="217" spans="1:10" ht="17.100000000000001" customHeight="1" x14ac:dyDescent="0.2">
      <c r="A217" s="124"/>
      <c r="B217" s="124"/>
      <c r="C217" s="124"/>
      <c r="D217" s="124"/>
      <c r="E217" s="124"/>
      <c r="F217" s="124"/>
      <c r="G217" s="124"/>
      <c r="H217" s="124"/>
      <c r="I217" s="124"/>
      <c r="J217" s="124"/>
    </row>
    <row r="218" spans="1:10" ht="17.100000000000001" customHeight="1" x14ac:dyDescent="0.2">
      <c r="A218" s="143" t="s">
        <v>718</v>
      </c>
      <c r="B218" s="144"/>
      <c r="C218" s="144"/>
      <c r="D218" s="145"/>
      <c r="E218" s="72"/>
      <c r="F218" s="146"/>
      <c r="G218" s="147"/>
      <c r="H218" s="147"/>
      <c r="I218" s="148"/>
      <c r="J218" s="72"/>
    </row>
    <row r="219" spans="1:10" ht="17.100000000000001" customHeight="1" x14ac:dyDescent="0.2">
      <c r="A219" s="6" t="s">
        <v>443</v>
      </c>
      <c r="B219" s="32" t="s">
        <v>476</v>
      </c>
      <c r="C219" s="33" t="s">
        <v>477</v>
      </c>
      <c r="D219" s="7" t="s">
        <v>719</v>
      </c>
      <c r="E219" s="81">
        <v>69</v>
      </c>
      <c r="F219" s="140"/>
      <c r="G219" s="141"/>
      <c r="H219" s="141"/>
      <c r="I219" s="142"/>
      <c r="J219" s="16">
        <f>(E219*F219)</f>
        <v>0</v>
      </c>
    </row>
    <row r="220" spans="1:10" ht="17.100000000000001" customHeight="1" x14ac:dyDescent="0.2">
      <c r="A220" s="6" t="s">
        <v>443</v>
      </c>
      <c r="B220" s="32" t="s">
        <v>476</v>
      </c>
      <c r="C220" s="33" t="s">
        <v>478</v>
      </c>
      <c r="D220" s="7" t="s">
        <v>720</v>
      </c>
      <c r="E220" s="81">
        <v>69</v>
      </c>
      <c r="F220" s="140"/>
      <c r="G220" s="141"/>
      <c r="H220" s="141"/>
      <c r="I220" s="142"/>
      <c r="J220" s="16">
        <f>(E220*F220)</f>
        <v>0</v>
      </c>
    </row>
    <row r="221" spans="1:10" ht="17.100000000000001" customHeight="1" x14ac:dyDescent="0.2">
      <c r="A221" s="6" t="s">
        <v>443</v>
      </c>
      <c r="B221" s="32" t="s">
        <v>476</v>
      </c>
      <c r="C221" s="33" t="s">
        <v>478</v>
      </c>
      <c r="D221" s="7" t="s">
        <v>721</v>
      </c>
      <c r="E221" s="81">
        <v>69</v>
      </c>
      <c r="F221" s="140"/>
      <c r="G221" s="141"/>
      <c r="H221" s="141"/>
      <c r="I221" s="142"/>
      <c r="J221" s="16">
        <f>(E221*F221)</f>
        <v>0</v>
      </c>
    </row>
    <row r="222" spans="1:10" ht="17.100000000000001" customHeight="1" x14ac:dyDescent="0.2">
      <c r="A222" s="124"/>
      <c r="B222" s="124"/>
      <c r="C222" s="124"/>
      <c r="D222" s="124"/>
      <c r="E222" s="124"/>
      <c r="F222" s="124"/>
      <c r="G222" s="124"/>
      <c r="H222" s="124"/>
      <c r="I222" s="124"/>
      <c r="J222" s="124"/>
    </row>
    <row r="223" spans="1:10" ht="17.100000000000001" customHeight="1" x14ac:dyDescent="0.2">
      <c r="A223" s="122" t="s">
        <v>722</v>
      </c>
      <c r="B223" s="122"/>
      <c r="C223" s="122"/>
      <c r="D223" s="122"/>
      <c r="E223" s="122"/>
      <c r="F223" s="122"/>
      <c r="G223" s="122"/>
      <c r="H223" s="122"/>
      <c r="I223" s="122"/>
      <c r="J223" s="122"/>
    </row>
    <row r="224" spans="1:10" ht="17.100000000000001" customHeight="1" x14ac:dyDescent="0.2">
      <c r="A224" s="6" t="s">
        <v>443</v>
      </c>
      <c r="B224" s="32" t="s">
        <v>479</v>
      </c>
      <c r="C224" s="33" t="s">
        <v>480</v>
      </c>
      <c r="D224" s="22" t="s">
        <v>723</v>
      </c>
      <c r="E224" s="81">
        <v>23</v>
      </c>
      <c r="F224" s="149"/>
      <c r="G224" s="150"/>
      <c r="H224" s="150"/>
      <c r="I224" s="151"/>
      <c r="J224" s="16">
        <f t="shared" ref="J224:J231" si="14">(E224*F224)</f>
        <v>0</v>
      </c>
    </row>
    <row r="225" spans="1:10" ht="17.100000000000001" customHeight="1" x14ac:dyDescent="0.2">
      <c r="A225" s="6" t="s">
        <v>443</v>
      </c>
      <c r="B225" s="32" t="s">
        <v>479</v>
      </c>
      <c r="C225" s="33" t="s">
        <v>480</v>
      </c>
      <c r="D225" s="22" t="s">
        <v>727</v>
      </c>
      <c r="E225" s="81">
        <v>23</v>
      </c>
      <c r="F225" s="149"/>
      <c r="G225" s="150"/>
      <c r="H225" s="150"/>
      <c r="I225" s="151"/>
      <c r="J225" s="16">
        <f t="shared" si="14"/>
        <v>0</v>
      </c>
    </row>
    <row r="226" spans="1:10" ht="17.100000000000001" customHeight="1" x14ac:dyDescent="0.2">
      <c r="A226" s="6" t="s">
        <v>443</v>
      </c>
      <c r="B226" s="32" t="s">
        <v>479</v>
      </c>
      <c r="C226" s="33" t="s">
        <v>481</v>
      </c>
      <c r="D226" s="22" t="s">
        <v>724</v>
      </c>
      <c r="E226" s="81">
        <v>23</v>
      </c>
      <c r="F226" s="149"/>
      <c r="G226" s="150"/>
      <c r="H226" s="150"/>
      <c r="I226" s="151"/>
      <c r="J226" s="16">
        <f t="shared" si="14"/>
        <v>0</v>
      </c>
    </row>
    <row r="227" spans="1:10" ht="17.100000000000001" customHeight="1" x14ac:dyDescent="0.2">
      <c r="A227" s="6" t="s">
        <v>443</v>
      </c>
      <c r="B227" s="32" t="s">
        <v>479</v>
      </c>
      <c r="C227" s="33" t="s">
        <v>481</v>
      </c>
      <c r="D227" s="22" t="s">
        <v>728</v>
      </c>
      <c r="E227" s="81">
        <v>23</v>
      </c>
      <c r="F227" s="149"/>
      <c r="G227" s="150"/>
      <c r="H227" s="150"/>
      <c r="I227" s="151"/>
      <c r="J227" s="16">
        <f t="shared" si="14"/>
        <v>0</v>
      </c>
    </row>
    <row r="228" spans="1:10" ht="17.100000000000001" customHeight="1" x14ac:dyDescent="0.25">
      <c r="A228" s="6" t="s">
        <v>443</v>
      </c>
      <c r="B228" s="32" t="s">
        <v>479</v>
      </c>
      <c r="C228" s="46" t="s">
        <v>482</v>
      </c>
      <c r="D228" s="22" t="s">
        <v>725</v>
      </c>
      <c r="E228" s="81">
        <v>23</v>
      </c>
      <c r="F228" s="149"/>
      <c r="G228" s="150"/>
      <c r="H228" s="150"/>
      <c r="I228" s="151"/>
      <c r="J228" s="16">
        <f t="shared" si="14"/>
        <v>0</v>
      </c>
    </row>
    <row r="229" spans="1:10" ht="17.100000000000001" customHeight="1" x14ac:dyDescent="0.25">
      <c r="A229" s="6" t="s">
        <v>443</v>
      </c>
      <c r="B229" s="32" t="s">
        <v>479</v>
      </c>
      <c r="C229" s="46" t="s">
        <v>482</v>
      </c>
      <c r="D229" s="22" t="s">
        <v>729</v>
      </c>
      <c r="E229" s="81">
        <v>23</v>
      </c>
      <c r="F229" s="149"/>
      <c r="G229" s="150"/>
      <c r="H229" s="150"/>
      <c r="I229" s="151"/>
      <c r="J229" s="16">
        <f t="shared" si="14"/>
        <v>0</v>
      </c>
    </row>
    <row r="230" spans="1:10" ht="17.100000000000001" customHeight="1" x14ac:dyDescent="0.25">
      <c r="A230" s="6" t="s">
        <v>443</v>
      </c>
      <c r="B230" s="32" t="s">
        <v>479</v>
      </c>
      <c r="C230" s="46" t="s">
        <v>471</v>
      </c>
      <c r="D230" s="22" t="s">
        <v>726</v>
      </c>
      <c r="E230" s="82">
        <v>23</v>
      </c>
      <c r="F230" s="149"/>
      <c r="G230" s="150"/>
      <c r="H230" s="150"/>
      <c r="I230" s="151"/>
      <c r="J230" s="16">
        <f t="shared" si="14"/>
        <v>0</v>
      </c>
    </row>
    <row r="231" spans="1:10" ht="17.100000000000001" customHeight="1" x14ac:dyDescent="0.25">
      <c r="A231" s="6" t="s">
        <v>443</v>
      </c>
      <c r="B231" s="32" t="s">
        <v>479</v>
      </c>
      <c r="C231" s="46" t="s">
        <v>471</v>
      </c>
      <c r="D231" s="22" t="s">
        <v>730</v>
      </c>
      <c r="E231" s="82">
        <v>23</v>
      </c>
      <c r="F231" s="149"/>
      <c r="G231" s="150"/>
      <c r="H231" s="150"/>
      <c r="I231" s="151"/>
      <c r="J231" s="16">
        <f t="shared" si="14"/>
        <v>0</v>
      </c>
    </row>
    <row r="232" spans="1:10" ht="17.100000000000001" customHeight="1" x14ac:dyDescent="0.2">
      <c r="A232" s="125" t="s">
        <v>432</v>
      </c>
      <c r="B232" s="125"/>
      <c r="C232" s="125"/>
      <c r="D232" s="125"/>
      <c r="E232" s="125"/>
      <c r="F232" s="125"/>
      <c r="G232" s="125"/>
      <c r="H232" s="125"/>
      <c r="I232" s="125"/>
      <c r="J232" s="125"/>
    </row>
    <row r="233" spans="1:10" ht="17.100000000000001" customHeight="1" x14ac:dyDescent="0.25">
      <c r="B233" s="56"/>
      <c r="C233" s="57"/>
      <c r="D233" s="58"/>
      <c r="E233" s="83"/>
      <c r="F233" s="76"/>
      <c r="G233" s="76"/>
      <c r="H233" s="76"/>
      <c r="I233" s="76"/>
      <c r="J233" s="59"/>
    </row>
    <row r="234" spans="1:10" ht="17.100000000000001" customHeight="1" x14ac:dyDescent="0.25">
      <c r="B234" s="120" t="s">
        <v>433</v>
      </c>
      <c r="C234" s="120"/>
      <c r="D234" s="120"/>
      <c r="E234" s="120"/>
      <c r="F234" s="120"/>
      <c r="G234" s="120"/>
      <c r="H234" s="120"/>
      <c r="I234" s="120"/>
      <c r="J234" s="60">
        <f>SUM(J15:J233)</f>
        <v>0</v>
      </c>
    </row>
    <row r="235" spans="1:10" x14ac:dyDescent="0.2">
      <c r="A235" s="8"/>
      <c r="B235" s="120" t="s">
        <v>434</v>
      </c>
      <c r="C235" s="120"/>
      <c r="D235" s="120"/>
      <c r="E235" s="120"/>
      <c r="F235" s="120"/>
      <c r="G235" s="120"/>
      <c r="H235" s="120"/>
      <c r="I235" s="120"/>
      <c r="J235" s="60">
        <f>PRODUCT(J234,1.19)</f>
        <v>0</v>
      </c>
    </row>
    <row r="236" spans="1:10" x14ac:dyDescent="0.25">
      <c r="A236" s="8"/>
    </row>
    <row r="237" spans="1:10" x14ac:dyDescent="0.25">
      <c r="A237" s="8"/>
      <c r="B237" s="121" t="s">
        <v>435</v>
      </c>
      <c r="C237" s="121"/>
      <c r="D237" s="121"/>
      <c r="E237" s="121"/>
      <c r="F237" s="121"/>
      <c r="G237" s="121"/>
      <c r="H237" s="121"/>
      <c r="I237" s="121"/>
      <c r="J237" s="121"/>
    </row>
    <row r="238" spans="1:10" x14ac:dyDescent="0.25">
      <c r="A238" s="8"/>
      <c r="B238" s="2" t="s">
        <v>436</v>
      </c>
    </row>
    <row r="239" spans="1:10" x14ac:dyDescent="0.25">
      <c r="A239" s="8"/>
      <c r="B239" s="2" t="s">
        <v>437</v>
      </c>
      <c r="J239" s="61"/>
    </row>
    <row r="240" spans="1:10" x14ac:dyDescent="0.25">
      <c r="A240" s="8"/>
      <c r="B240" s="2" t="s">
        <v>438</v>
      </c>
      <c r="J240" s="61"/>
    </row>
    <row r="241" spans="1:10" x14ac:dyDescent="0.25">
      <c r="A241" s="8"/>
      <c r="B241" s="2" t="s">
        <v>439</v>
      </c>
      <c r="J241" s="61"/>
    </row>
    <row r="242" spans="1:10" x14ac:dyDescent="0.25">
      <c r="A242" s="8"/>
      <c r="B242" s="2" t="s">
        <v>440</v>
      </c>
      <c r="J242" s="61"/>
    </row>
    <row r="244" spans="1:10" x14ac:dyDescent="0.25">
      <c r="B244" s="62"/>
      <c r="C244" s="63"/>
      <c r="D244" s="64"/>
      <c r="E244" s="85"/>
      <c r="F244" s="78"/>
      <c r="G244" s="78"/>
      <c r="H244" s="78"/>
      <c r="I244" s="78"/>
      <c r="J244" s="65"/>
    </row>
    <row r="245" spans="1:10" x14ac:dyDescent="0.25">
      <c r="B245" s="62"/>
      <c r="C245" s="63"/>
      <c r="D245" s="64"/>
      <c r="E245" s="85"/>
      <c r="F245" s="78"/>
      <c r="G245" s="78"/>
      <c r="H245" s="78"/>
      <c r="I245" s="78"/>
      <c r="J245" s="65"/>
    </row>
    <row r="246" spans="1:10" x14ac:dyDescent="0.25">
      <c r="B246" s="62"/>
      <c r="C246" s="63"/>
      <c r="D246" s="64"/>
      <c r="E246" s="85"/>
      <c r="F246" s="78"/>
      <c r="G246" s="78"/>
      <c r="H246" s="78"/>
      <c r="I246" s="78"/>
      <c r="J246" s="65"/>
    </row>
    <row r="247" spans="1:10" x14ac:dyDescent="0.25">
      <c r="B247" s="62"/>
      <c r="C247" s="63"/>
      <c r="D247" s="64"/>
      <c r="E247" s="85"/>
      <c r="F247" s="78"/>
      <c r="G247" s="78"/>
      <c r="H247" s="78"/>
      <c r="I247" s="78"/>
      <c r="J247" s="65"/>
    </row>
    <row r="248" spans="1:10" x14ac:dyDescent="0.25">
      <c r="B248" s="62"/>
      <c r="C248" s="63"/>
      <c r="D248" s="64"/>
      <c r="E248" s="85"/>
      <c r="F248" s="78"/>
      <c r="G248" s="78"/>
      <c r="H248" s="78"/>
      <c r="I248" s="78"/>
      <c r="J248" s="65"/>
    </row>
    <row r="249" spans="1:10" x14ac:dyDescent="0.25">
      <c r="B249" s="62"/>
      <c r="C249" s="63"/>
      <c r="D249" s="64"/>
      <c r="E249" s="85"/>
      <c r="F249" s="78"/>
      <c r="G249" s="78"/>
      <c r="H249" s="78"/>
      <c r="I249" s="78"/>
      <c r="J249" s="65"/>
    </row>
    <row r="250" spans="1:10" x14ac:dyDescent="0.25">
      <c r="B250" s="62"/>
      <c r="C250" s="63"/>
      <c r="D250" s="64"/>
      <c r="E250" s="85"/>
      <c r="F250" s="78"/>
      <c r="G250" s="78"/>
      <c r="H250" s="78"/>
      <c r="I250" s="78"/>
      <c r="J250" s="65"/>
    </row>
    <row r="251" spans="1:10" x14ac:dyDescent="0.25">
      <c r="B251" s="62"/>
      <c r="C251" s="63"/>
      <c r="D251" s="64"/>
      <c r="E251" s="85"/>
      <c r="F251" s="78"/>
      <c r="G251" s="78"/>
      <c r="H251" s="78"/>
      <c r="I251" s="78"/>
      <c r="J251" s="65"/>
    </row>
    <row r="269" spans="10:10" x14ac:dyDescent="0.25">
      <c r="J269" s="66"/>
    </row>
    <row r="270" spans="10:10" x14ac:dyDescent="0.25">
      <c r="J270" s="66"/>
    </row>
    <row r="271" spans="10:10" x14ac:dyDescent="0.25">
      <c r="J271" s="66"/>
    </row>
    <row r="272" spans="10:10" x14ac:dyDescent="0.25">
      <c r="J272" s="66"/>
    </row>
  </sheetData>
  <sheetProtection selectLockedCells="1" selectUnlockedCells="1"/>
  <mergeCells count="184">
    <mergeCell ref="A1:J1"/>
    <mergeCell ref="A2:J2"/>
    <mergeCell ref="A3:J3"/>
    <mergeCell ref="A4:B4"/>
    <mergeCell ref="C4:D4"/>
    <mergeCell ref="E4:J9"/>
    <mergeCell ref="A5:B5"/>
    <mergeCell ref="A144:D144"/>
    <mergeCell ref="F144:I144"/>
    <mergeCell ref="A8:B8"/>
    <mergeCell ref="C8:D8"/>
    <mergeCell ref="A9:B9"/>
    <mergeCell ref="C9:D9"/>
    <mergeCell ref="J10:J11"/>
    <mergeCell ref="C5:D5"/>
    <mergeCell ref="A6:B6"/>
    <mergeCell ref="C6:D6"/>
    <mergeCell ref="A7:B7"/>
    <mergeCell ref="C7:D7"/>
    <mergeCell ref="A13:D13"/>
    <mergeCell ref="A12:D12"/>
    <mergeCell ref="F10:I11"/>
    <mergeCell ref="A14:D14"/>
    <mergeCell ref="A20:D20"/>
    <mergeCell ref="A10:A11"/>
    <mergeCell ref="B10:B11"/>
    <mergeCell ref="C10:C11"/>
    <mergeCell ref="D10:D11"/>
    <mergeCell ref="E10:E11"/>
    <mergeCell ref="B235:I235"/>
    <mergeCell ref="B237:J237"/>
    <mergeCell ref="A217:J217"/>
    <mergeCell ref="A222:J222"/>
    <mergeCell ref="A223:J223"/>
    <mergeCell ref="A183:D183"/>
    <mergeCell ref="F204:I204"/>
    <mergeCell ref="A148:J148"/>
    <mergeCell ref="A93:D93"/>
    <mergeCell ref="A97:D97"/>
    <mergeCell ref="F97:I97"/>
    <mergeCell ref="F98:I98"/>
    <mergeCell ref="A123:D123"/>
    <mergeCell ref="F123:I123"/>
    <mergeCell ref="A137:D137"/>
    <mergeCell ref="F145:I145"/>
    <mergeCell ref="F146:I146"/>
    <mergeCell ref="F147:I147"/>
    <mergeCell ref="F173:I173"/>
    <mergeCell ref="A32:D32"/>
    <mergeCell ref="A42:D42"/>
    <mergeCell ref="A53:D53"/>
    <mergeCell ref="A52:D52"/>
    <mergeCell ref="A58:D58"/>
    <mergeCell ref="A83:D83"/>
    <mergeCell ref="A71:D71"/>
    <mergeCell ref="A232:J232"/>
    <mergeCell ref="B234:I234"/>
    <mergeCell ref="F120:I120"/>
    <mergeCell ref="F108:I108"/>
    <mergeCell ref="F109:I109"/>
    <mergeCell ref="F110:I110"/>
    <mergeCell ref="F105:I105"/>
    <mergeCell ref="F106:I106"/>
    <mergeCell ref="F107:I107"/>
    <mergeCell ref="F115:I115"/>
    <mergeCell ref="F116:I116"/>
    <mergeCell ref="F117:I117"/>
    <mergeCell ref="A96:D96"/>
    <mergeCell ref="F96:I96"/>
    <mergeCell ref="F111:I111"/>
    <mergeCell ref="F112:I112"/>
    <mergeCell ref="F113:I113"/>
    <mergeCell ref="A114:D114"/>
    <mergeCell ref="F114:I114"/>
    <mergeCell ref="F118:I118"/>
    <mergeCell ref="F119:I119"/>
    <mergeCell ref="F99:I99"/>
    <mergeCell ref="F100:I100"/>
    <mergeCell ref="F101:I101"/>
    <mergeCell ref="F102:I102"/>
    <mergeCell ref="F103:I103"/>
    <mergeCell ref="F104:I104"/>
    <mergeCell ref="F124:I124"/>
    <mergeCell ref="F125:I125"/>
    <mergeCell ref="F126:I126"/>
    <mergeCell ref="F127:I127"/>
    <mergeCell ref="F128:I128"/>
    <mergeCell ref="F129:I129"/>
    <mergeCell ref="F130:I130"/>
    <mergeCell ref="F131:I131"/>
    <mergeCell ref="F121:I121"/>
    <mergeCell ref="F122:I122"/>
    <mergeCell ref="A150:D150"/>
    <mergeCell ref="A149:D149"/>
    <mergeCell ref="F149:I149"/>
    <mergeCell ref="F132:I132"/>
    <mergeCell ref="F133:I133"/>
    <mergeCell ref="F134:I134"/>
    <mergeCell ref="F135:I135"/>
    <mergeCell ref="F136:I136"/>
    <mergeCell ref="F138:I138"/>
    <mergeCell ref="F137:I137"/>
    <mergeCell ref="F151:I151"/>
    <mergeCell ref="F150:I150"/>
    <mergeCell ref="F152:I152"/>
    <mergeCell ref="F153:I153"/>
    <mergeCell ref="F154:I154"/>
    <mergeCell ref="F155:I155"/>
    <mergeCell ref="F139:I139"/>
    <mergeCell ref="F140:I140"/>
    <mergeCell ref="F141:I141"/>
    <mergeCell ref="F143:I143"/>
    <mergeCell ref="F142:I142"/>
    <mergeCell ref="F162:I162"/>
    <mergeCell ref="F163:I163"/>
    <mergeCell ref="F185:I185"/>
    <mergeCell ref="F186:I186"/>
    <mergeCell ref="F187:I187"/>
    <mergeCell ref="F188:I188"/>
    <mergeCell ref="F156:I156"/>
    <mergeCell ref="F157:I157"/>
    <mergeCell ref="F158:I158"/>
    <mergeCell ref="F159:I159"/>
    <mergeCell ref="F160:I160"/>
    <mergeCell ref="F161:I161"/>
    <mergeCell ref="F176:I176"/>
    <mergeCell ref="F177:I177"/>
    <mergeCell ref="F180:I180"/>
    <mergeCell ref="F181:I181"/>
    <mergeCell ref="F179:I179"/>
    <mergeCell ref="F178:I178"/>
    <mergeCell ref="F230:I230"/>
    <mergeCell ref="F231:I231"/>
    <mergeCell ref="F164:I164"/>
    <mergeCell ref="F165:I165"/>
    <mergeCell ref="F166:I166"/>
    <mergeCell ref="F172:I172"/>
    <mergeCell ref="F183:I183"/>
    <mergeCell ref="A182:J182"/>
    <mergeCell ref="F203:I203"/>
    <mergeCell ref="A201:J201"/>
    <mergeCell ref="F224:I224"/>
    <mergeCell ref="F225:I225"/>
    <mergeCell ref="F226:I226"/>
    <mergeCell ref="F227:I227"/>
    <mergeCell ref="F228:I228"/>
    <mergeCell ref="F229:I229"/>
    <mergeCell ref="F189:I189"/>
    <mergeCell ref="F190:I190"/>
    <mergeCell ref="F191:I191"/>
    <mergeCell ref="F192:I192"/>
    <mergeCell ref="F193:I193"/>
    <mergeCell ref="F194:I194"/>
    <mergeCell ref="F174:I174"/>
    <mergeCell ref="F175:I175"/>
    <mergeCell ref="A167:D167"/>
    <mergeCell ref="F167:I167"/>
    <mergeCell ref="F168:I168"/>
    <mergeCell ref="F169:I169"/>
    <mergeCell ref="F170:I170"/>
    <mergeCell ref="F171:I171"/>
    <mergeCell ref="A218:D218"/>
    <mergeCell ref="F218:I218"/>
    <mergeCell ref="F219:I219"/>
    <mergeCell ref="F220:I220"/>
    <mergeCell ref="F221:I221"/>
    <mergeCell ref="A202:D202"/>
    <mergeCell ref="F202:I202"/>
    <mergeCell ref="A203:D203"/>
    <mergeCell ref="A184:D184"/>
    <mergeCell ref="F184:I184"/>
    <mergeCell ref="F195:I195"/>
    <mergeCell ref="F196:I196"/>
    <mergeCell ref="F197:I197"/>
    <mergeCell ref="F198:I198"/>
    <mergeCell ref="F216:I216"/>
    <mergeCell ref="F205:I205"/>
    <mergeCell ref="F206:I206"/>
    <mergeCell ref="F212:I212"/>
    <mergeCell ref="F213:I213"/>
    <mergeCell ref="F214:I214"/>
    <mergeCell ref="F215:I215"/>
    <mergeCell ref="F199:I199"/>
    <mergeCell ref="F200:I200"/>
  </mergeCells>
  <hyperlinks>
    <hyperlink ref="E4" r:id="rId1" xr:uid="{00000000-0004-0000-0100-000000000000}"/>
    <hyperlink ref="A232" r:id="rId2" xr:uid="{00000000-0004-0000-0100-000001000000}"/>
  </hyperlink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3"/>
  <headerFooter alignWithMargins="0"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Kollektion MINKAY</vt:lpstr>
      <vt:lpstr>Kollektion PACABAMBA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Zukunftshaus Würzburg</dc:creator>
  <cp:lastModifiedBy>Zukunftshaus Würzburg</cp:lastModifiedBy>
  <dcterms:created xsi:type="dcterms:W3CDTF">2023-01-06T21:58:23Z</dcterms:created>
  <dcterms:modified xsi:type="dcterms:W3CDTF">2023-01-25T09:34:15Z</dcterms:modified>
</cp:coreProperties>
</file>